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54159D2F-5A2E-42EE-9A6A-F2CD5EF8EC6C}" xr6:coauthVersionLast="47" xr6:coauthVersionMax="47" xr10:uidLastSave="{00000000-0000-0000-0000-000000000000}"/>
  <bookViews>
    <workbookView xWindow="-120" yWindow="-120" windowWidth="24240" windowHeight="13140" xr2:uid="{C506A253-CA80-4C9D-B475-F41057827D31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H60" i="1"/>
  <c r="J60" i="1"/>
  <c r="I60" i="1" l="1"/>
  <c r="G60" i="1"/>
</calcChain>
</file>

<file path=xl/sharedStrings.xml><?xml version="1.0" encoding="utf-8"?>
<sst xmlns="http://schemas.openxmlformats.org/spreadsheetml/2006/main" count="247" uniqueCount="157">
  <si>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</si>
  <si>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</si>
  <si>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 18.025/2013.inciso VIII, letra d, da Resolução nº 9/2024 - TCE Art. 6º, § 3º, III da Lei 18.025/2013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</si>
  <si>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</si>
  <si>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</si>
  <si>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</si>
  <si>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</si>
  <si>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</si>
  <si>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</si>
  <si>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</si>
  <si>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</si>
  <si>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</si>
  <si>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</si>
  <si>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</si>
  <si>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</si>
  <si>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</si>
  <si>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</si>
  <si>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</si>
  <si>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</si>
  <si>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</si>
  <si>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</si>
  <si>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</si>
  <si>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</si>
  <si>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</si>
  <si>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</si>
  <si>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</si>
  <si>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</si>
  <si>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</si>
  <si>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JOAO BATISTA DA CUNHA</t>
  </si>
  <si>
    <t>DIRETOR ASSISTENCIAL</t>
  </si>
  <si>
    <t>35 999648372</t>
  </si>
  <si>
    <t>joao.cunha@hcn.org.br</t>
  </si>
  <si>
    <t>CLT</t>
  </si>
  <si>
    <t>RAELMA DOURADO DE MAGALHAES</t>
  </si>
  <si>
    <t>DIRETOR DE INFRA</t>
  </si>
  <si>
    <t>62 998463845</t>
  </si>
  <si>
    <t>rael.magalhaes@imed.org.br</t>
  </si>
  <si>
    <t>ALEX DA CRUZ ABADIA</t>
  </si>
  <si>
    <t>GERENTE FACILI III</t>
  </si>
  <si>
    <t xml:space="preserve"> </t>
  </si>
  <si>
    <t>alex.abadia@hcn.org.br</t>
  </si>
  <si>
    <t>ALINE DE GODOI SANTOS</t>
  </si>
  <si>
    <t>GERENTE ENFER II</t>
  </si>
  <si>
    <t>62 9380-8651</t>
  </si>
  <si>
    <t>coordenacao.centrocirurgico@hcn.org.br</t>
  </si>
  <si>
    <t>LEILIANE ALVES CAMELO</t>
  </si>
  <si>
    <t>GERENTE ENFER I</t>
  </si>
  <si>
    <t>62 992960857</t>
  </si>
  <si>
    <t>leiliane.camelo@hcn.org.br</t>
  </si>
  <si>
    <t>LUCIANA FERNANDES DE SOUZA</t>
  </si>
  <si>
    <t>GERENTE FINANCEIRO V</t>
  </si>
  <si>
    <t>11 981996972</t>
  </si>
  <si>
    <t>luciana.souza@imed.org.br</t>
  </si>
  <si>
    <t>ANA CAROLINE RIBEIRO JACINTO</t>
  </si>
  <si>
    <t>COORD ENFERMAGEM I</t>
  </si>
  <si>
    <t>62 984459612</t>
  </si>
  <si>
    <t>ana.ribeiro@hcn.org.br</t>
  </si>
  <si>
    <t>ANGELICA CAVALCANTE DE ALMEIDA</t>
  </si>
  <si>
    <t>62 985116114</t>
  </si>
  <si>
    <t>angelica.almeida@hcn.org.br</t>
  </si>
  <si>
    <t>BRUNO SANTANA BUENO</t>
  </si>
  <si>
    <t>COORD DE PROJETOS</t>
  </si>
  <si>
    <t>62 998609239</t>
  </si>
  <si>
    <t>bruno.santana@imed.org.br</t>
  </si>
  <si>
    <t>DARLISSON DOS SANTOS REGO</t>
  </si>
  <si>
    <t>COORD ADM I</t>
  </si>
  <si>
    <t>62 981233796</t>
  </si>
  <si>
    <t>supervisao.administrativa@hcn.org.br</t>
  </si>
  <si>
    <t>FHADYA COSTA SOUSA LIMA</t>
  </si>
  <si>
    <t>COORD DE NHE E PGRSS</t>
  </si>
  <si>
    <t>62 991845551</t>
  </si>
  <si>
    <t>fhadya.lima@hcn.org.br</t>
  </si>
  <si>
    <t>GLAUCIA MICHELLE DA SILVA MONT</t>
  </si>
  <si>
    <t>62 992461655</t>
  </si>
  <si>
    <t>enfermagem.noturno@hcn.org.br</t>
  </si>
  <si>
    <t>ISABELLA CRISTHINY DE PAIVA AR</t>
  </si>
  <si>
    <t>62 998348393</t>
  </si>
  <si>
    <t>ISABELLA THEODORO MONTEIRO PRA</t>
  </si>
  <si>
    <t>COORD FACILITIES I</t>
  </si>
  <si>
    <t>62 985945544</t>
  </si>
  <si>
    <t>JANETTE ALVES DE OLIVEIRA</t>
  </si>
  <si>
    <t>64 981289375</t>
  </si>
  <si>
    <t>JEFTE SOUSA DE SENA</t>
  </si>
  <si>
    <t>62 985900773</t>
  </si>
  <si>
    <t>JULIANA CRISTINA LIEGIO ALVES</t>
  </si>
  <si>
    <t>62 996826449</t>
  </si>
  <si>
    <t>juliana.alves@hcn.org.br</t>
  </si>
  <si>
    <t>KELLEN KAROLINE MOREIRA LOPES</t>
  </si>
  <si>
    <t>62 982018943</t>
  </si>
  <si>
    <t>kellen.lopes@hcn.org.br</t>
  </si>
  <si>
    <t>LAIANE DOS REIS OLIVEIRA</t>
  </si>
  <si>
    <t>COORD SUSTENTABIL</t>
  </si>
  <si>
    <t>32 988860663</t>
  </si>
  <si>
    <t>LAIS RIBEIRO DE SOUZA</t>
  </si>
  <si>
    <t>COORD FATURAMENTO I</t>
  </si>
  <si>
    <t>62 984314229</t>
  </si>
  <si>
    <t>lais.souza@hcn.org.br</t>
  </si>
  <si>
    <t>LAYS RENATA MARQUES CARDOSO</t>
  </si>
  <si>
    <t>62 984157099</t>
  </si>
  <si>
    <t>lays.cardoso@hcn.org.br</t>
  </si>
  <si>
    <t>MARIA LUIZA OLIVEIRA RODRIGUES</t>
  </si>
  <si>
    <t>COORD ENFERMAGEM II</t>
  </si>
  <si>
    <t>62 996278889</t>
  </si>
  <si>
    <t>marialuiza.oliveira@hcn.org.br</t>
  </si>
  <si>
    <t>MAYRA JANUARIO DE OLIVEIRA</t>
  </si>
  <si>
    <t>COORD DE NIR I</t>
  </si>
  <si>
    <t>62 981724221</t>
  </si>
  <si>
    <t>mayra.oliveira@hcn.org.br</t>
  </si>
  <si>
    <t>MURILLO PEREIRA DE OLIVEIRA SO</t>
  </si>
  <si>
    <t>64 992472880</t>
  </si>
  <si>
    <t>murillo.enfermagem@hotmail.com</t>
  </si>
  <si>
    <t>NATALIA MARTINS DE ALMEIDA</t>
  </si>
  <si>
    <t>62 985384303</t>
  </si>
  <si>
    <t>natalia.martins@hcn.org.br</t>
  </si>
  <si>
    <t>ROSIANE BATISTA DE SOUSA SOARE</t>
  </si>
  <si>
    <t>COORD DE SCIH</t>
  </si>
  <si>
    <t>62 984897839</t>
  </si>
  <si>
    <t>rosiane.sousa@hospital-centronortegoiano.org.br</t>
  </si>
  <si>
    <t>TAYMARA LEAL POLONIATO</t>
  </si>
  <si>
    <t>62 984158575</t>
  </si>
  <si>
    <t>taymara.poloniato@hcn.org.br</t>
  </si>
  <si>
    <t>VALDILENE SILVA DE OLIVEIRA RO</t>
  </si>
  <si>
    <t>62 999082068</t>
  </si>
  <si>
    <t>valdilene.rodrigues@hospital-centronortegoiano.org.br</t>
  </si>
  <si>
    <t>WANESSA ELIAS PRADO</t>
  </si>
  <si>
    <t>62 996169167</t>
  </si>
  <si>
    <t>ALINE CRISTINA DE OLIVEIRA</t>
  </si>
  <si>
    <t>SUP DE INDICADORES</t>
  </si>
  <si>
    <t>61 986673082</t>
  </si>
  <si>
    <t>aline.oliveira@hospital-centronortegoiano.org.br</t>
  </si>
  <si>
    <t>DHOUGLAS MONTEIRO DE FARIA</t>
  </si>
  <si>
    <t>SUP ADM I</t>
  </si>
  <si>
    <t>62 991138535</t>
  </si>
  <si>
    <t>EVA CLEYDES DE SOUZA</t>
  </si>
  <si>
    <t>SUP DE PSICOLOGIA</t>
  </si>
  <si>
    <t>62 991179052</t>
  </si>
  <si>
    <t>servico.multiprofissional@hcn.org.br</t>
  </si>
  <si>
    <t>GISNEY PEREIRA DO NASCIMENTO</t>
  </si>
  <si>
    <t>ISADORA RODRIGUES DA SILVA</t>
  </si>
  <si>
    <t>62 984274873</t>
  </si>
  <si>
    <t>JHESSICA FERNANDES NUNES DOS S</t>
  </si>
  <si>
    <t>SUP DE FISIOTERAPIA</t>
  </si>
  <si>
    <t>62 998670996</t>
  </si>
  <si>
    <t>LEANDRO BASILIO DOS SANTOS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</si>
  <si>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</si>
  <si>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</si>
  <si>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</si>
  <si>
    <t>DANILO PEREIRA QUINTINO</t>
  </si>
  <si>
    <t>GERENTE ADM I</t>
  </si>
  <si>
    <t>LEONARDO MENDES MAGALHAES</t>
  </si>
  <si>
    <t>GERENTE ENG CLINICA</t>
  </si>
  <si>
    <t>62 8456-1077</t>
  </si>
  <si>
    <t>62 8180-9530</t>
  </si>
  <si>
    <t>62 9691-7853</t>
  </si>
  <si>
    <t>danilo.quintino@hcn.org.br</t>
  </si>
  <si>
    <t>leonardo.magalhaes@hcn.org.br</t>
  </si>
  <si>
    <t xml:space="preserve">  MÊS/ANO: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</si>
</sst>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64" fontId="8" fillId="0" borderId="0" applyBorder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0" fontId="4" fillId="2" borderId="4" xfId="0" applyFont="1" applyFill="1" applyBorder="1"/>
    <xf numFmtId="0" fontId="5" fillId="2" borderId="0" xfId="2" applyFont="1" applyFill="1" applyBorder="1" applyAlignment="1" applyProtection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43" fontId="7" fillId="2" borderId="10" xfId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2" fillId="2" borderId="10" xfId="2" applyFill="1" applyBorder="1" applyProtection="1"/>
    <xf numFmtId="0" fontId="3" fillId="2" borderId="10" xfId="0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0" xfId="3" applyBorder="1" applyAlignment="1">
      <alignment vertical="top"/>
    </xf>
    <xf numFmtId="0" fontId="8" fillId="0" borderId="10" xfId="3" applyBorder="1"/>
    <xf numFmtId="0" fontId="3" fillId="0" borderId="10" xfId="0" applyFont="1" applyBorder="1" applyAlignment="1">
      <alignment horizontal="center" vertical="center"/>
    </xf>
    <xf numFmtId="0" fontId="2" fillId="0" borderId="10" xfId="2" applyBorder="1" applyProtection="1"/>
    <xf numFmtId="0" fontId="3" fillId="0" borderId="12" xfId="0" applyFont="1" applyBorder="1" applyAlignment="1">
      <alignment horizontal="center"/>
    </xf>
    <xf numFmtId="43" fontId="3" fillId="0" borderId="10" xfId="1" applyFont="1" applyBorder="1" applyAlignment="1" applyProtection="1">
      <alignment horizontal="center" vertical="center"/>
    </xf>
    <xf numFmtId="0" fontId="8" fillId="0" borderId="13" xfId="3" applyBorder="1" applyAlignment="1">
      <alignment vertical="top"/>
    </xf>
    <xf numFmtId="0" fontId="9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2" fillId="2" borderId="13" xfId="2" applyFill="1" applyBorder="1" applyProtection="1"/>
    <xf numFmtId="0" fontId="3" fillId="2" borderId="8" xfId="0" applyFont="1" applyFill="1" applyBorder="1" applyAlignment="1">
      <alignment horizontal="center"/>
    </xf>
    <xf numFmtId="43" fontId="3" fillId="2" borderId="13" xfId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  <xf numFmtId="165" fontId="8" fillId="0" borderId="10" xfId="4" applyNumberFormat="1" applyBorder="1" applyAlignment="1" applyProtection="1">
      <alignment horizontal="center"/>
    </xf>
    <xf numFmtId="165" fontId="11" fillId="0" borderId="10" xfId="4" applyNumberFormat="1" applyFont="1" applyBorder="1" applyAlignment="1" applyProtection="1">
      <alignment horizontal="center" vertical="center"/>
    </xf>
  </cellXfs>
  <cellStyles count="5">
    <cellStyle name="Hiperlink" xfId="2" builtinId="8"/>
    <cellStyle name="Moeda 2" xfId="4" xr:uid="{25D0B0F5-3BA9-4097-BB4E-F7557C11BE14}"/>
    <cellStyle name="Normal" xfId="0" builtinId="0"/>
    <cellStyle name="Normal 2" xfId="3" xr:uid="{67F6C137-63D3-4392-AF79-F954FA200674}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2078070</xdr:colOff>
      <xdr:row>6</xdr:row>
      <xdr:rowOff>57615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2DCC04E2-6471-4BCF-B6E0-935498AA2A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5850" y="330800"/>
          <a:ext cx="2074470" cy="8253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124A9656-8717-4A2B-9CD3-7785D57BA51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65280" y="267440"/>
          <a:ext cx="4399650" cy="9297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eonardo.magalhaes@hcn.org.br" TargetMode="External"/><Relationship Id="rId4" Type="http://schemas.openxmlformats.org/officeDocument/2006/relationships/hyperlink" Target="mailto:danilo.quintin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E785-C6C6-41E3-9A11-E1CBC077A37F}">
  <dimension ref="A1:K73"/>
  <sheetViews>
    <sheetView tabSelected="1" view="pageBreakPreview" topLeftCell="A41" zoomScale="80" zoomScaleNormal="80" zoomScaleSheetLayoutView="80" workbookViewId="0">
      <selection activeCell="J10" sqref="J10"/>
    </sheetView>
  </sheetViews>
  <sheetFormatPr defaultRowHeight="15" x14ac:dyDescent="0.25"/>
  <cols>
    <col min="2" max="2" width="88.140625" bestFit="1" customWidth="1"/>
    <col min="3" max="3" width="24.140625" bestFit="1" customWidth="1"/>
    <col min="4" max="4" width="13.5703125" bestFit="1" customWidth="1"/>
    <col min="5" max="5" width="48.140625" bestFit="1" customWidth="1"/>
    <col min="6" max="6" width="14.42578125" bestFit="1" customWidth="1"/>
    <col min="7" max="7" width="11.42578125" bestFit="1" customWidth="1"/>
    <col min="8" max="8" width="8.42578125" bestFit="1" customWidth="1"/>
    <col min="9" max="9" width="12.28515625" bestFit="1" customWidth="1"/>
    <col min="10" max="10" width="24.7109375" bestFit="1" customWidth="1"/>
    <col min="11" max="11" width="12.28515625" bestFit="1" customWidth="1"/>
  </cols>
  <sheetData>
    <row r="1" spans="1:11" x14ac:dyDescent="0.25">
      <c r="A1" s="1"/>
      <c r="B1" s="1"/>
      <c r="C1" s="1"/>
      <c r="D1" s="2"/>
      <c r="E1" s="1"/>
      <c r="F1" s="3"/>
      <c r="G1" s="4"/>
      <c r="H1" s="4"/>
      <c r="I1" s="4"/>
      <c r="J1" s="4"/>
      <c r="K1" s="4"/>
    </row>
    <row r="2" spans="1:11" x14ac:dyDescent="0.25">
      <c r="A2" s="1"/>
      <c r="B2" s="5"/>
      <c r="C2" s="6"/>
      <c r="D2" s="7"/>
      <c r="E2" s="6"/>
      <c r="F2" s="8"/>
      <c r="G2" s="9"/>
      <c r="H2" s="9"/>
      <c r="I2" s="9"/>
      <c r="J2" s="9"/>
      <c r="K2" s="10"/>
    </row>
    <row r="3" spans="1:11" x14ac:dyDescent="0.25">
      <c r="A3" s="1"/>
      <c r="B3" s="11"/>
      <c r="C3" s="12"/>
      <c r="D3" s="13"/>
      <c r="E3" s="12"/>
      <c r="F3" s="14"/>
      <c r="G3" s="15"/>
      <c r="H3" s="15"/>
      <c r="I3" s="15"/>
      <c r="J3" s="15"/>
      <c r="K3" s="16"/>
    </row>
    <row r="4" spans="1:11" x14ac:dyDescent="0.25">
      <c r="A4" s="1"/>
      <c r="B4" s="11"/>
      <c r="C4" s="12"/>
      <c r="D4" s="13"/>
      <c r="E4" s="12"/>
      <c r="F4" s="14"/>
      <c r="G4" s="15"/>
      <c r="H4" s="15"/>
      <c r="I4" s="15"/>
      <c r="J4" s="15"/>
      <c r="K4" s="16"/>
    </row>
    <row r="5" spans="1:11" x14ac:dyDescent="0.25">
      <c r="A5" s="1"/>
      <c r="B5" s="11"/>
      <c r="C5" s="12"/>
      <c r="D5" s="13"/>
      <c r="E5" s="12"/>
      <c r="F5" s="14"/>
      <c r="G5" s="15"/>
      <c r="H5" s="15"/>
      <c r="I5" s="15"/>
      <c r="J5" s="15"/>
      <c r="K5" s="16"/>
    </row>
    <row r="6" spans="1:11" x14ac:dyDescent="0.25">
      <c r="A6" s="1"/>
      <c r="B6" s="11"/>
      <c r="C6" s="12"/>
      <c r="D6" s="13"/>
      <c r="E6" s="12"/>
      <c r="F6" s="14"/>
      <c r="G6" s="15"/>
      <c r="H6" s="15"/>
      <c r="I6" s="15"/>
      <c r="J6" s="15"/>
      <c r="K6" s="16"/>
    </row>
    <row r="7" spans="1:11" x14ac:dyDescent="0.25">
      <c r="A7" s="1"/>
      <c r="B7" s="17"/>
      <c r="C7" s="18"/>
      <c r="D7" s="19"/>
      <c r="E7" s="18"/>
      <c r="F7" s="20"/>
      <c r="G7" s="21"/>
      <c r="H7" s="21"/>
      <c r="I7" s="21"/>
      <c r="J7" s="21"/>
      <c r="K7" s="22"/>
    </row>
    <row r="8" spans="1:11" x14ac:dyDescent="0.25">
      <c r="A8" s="1"/>
      <c r="B8" s="11"/>
      <c r="C8" s="12"/>
      <c r="D8" s="13"/>
      <c r="E8" s="12"/>
      <c r="F8" s="14"/>
      <c r="G8" s="15"/>
      <c r="H8" s="15"/>
      <c r="I8" s="15"/>
      <c r="J8" s="15"/>
      <c r="K8" s="16"/>
    </row>
    <row r="9" spans="1:11" x14ac:dyDescent="0.25">
      <c r="A9" s="1"/>
      <c r="B9" s="23" t="s">
        <v>0</v>
      </c>
      <c r="C9" s="12"/>
      <c r="D9" s="24"/>
      <c r="E9" s="12"/>
      <c r="F9" s="14"/>
      <c r="G9" s="15"/>
      <c r="H9" s="15"/>
      <c r="I9" s="15"/>
      <c r="J9" s="15"/>
      <c r="K9" s="16"/>
    </row>
    <row r="10" spans="1:11" x14ac:dyDescent="0.25">
      <c r="A10" s="1"/>
      <c r="B10" s="11"/>
      <c r="C10" s="12"/>
      <c r="D10" s="13"/>
      <c r="E10" s="12"/>
      <c r="F10" s="14"/>
      <c r="G10" s="15"/>
      <c r="H10" s="15"/>
      <c r="I10" s="15"/>
      <c r="J10" s="15"/>
      <c r="K10" s="16"/>
    </row>
    <row r="11" spans="1:11" x14ac:dyDescent="0.25">
      <c r="A11" s="1"/>
      <c r="B11" s="23" t="s">
        <v>1</v>
      </c>
      <c r="C11" s="12"/>
      <c r="D11" s="13"/>
      <c r="E11" s="12"/>
      <c r="F11" s="14"/>
      <c r="G11" s="15"/>
      <c r="H11" s="15"/>
      <c r="I11" s="15"/>
      <c r="J11" s="15"/>
      <c r="K11" s="16"/>
    </row>
    <row r="12" spans="1:11" x14ac:dyDescent="0.25">
      <c r="A12" s="1"/>
      <c r="B12" s="11"/>
      <c r="C12" s="12"/>
      <c r="D12" s="13"/>
      <c r="E12" s="12"/>
      <c r="F12" s="14"/>
      <c r="G12" s="15"/>
      <c r="H12" s="15"/>
      <c r="I12" s="25"/>
      <c r="J12" s="15"/>
      <c r="K12" s="16"/>
    </row>
    <row r="13" spans="1:11" x14ac:dyDescent="0.25">
      <c r="A13" s="1"/>
      <c r="B13" s="49" t="s">
        <v>2</v>
      </c>
      <c r="C13" s="50"/>
      <c r="D13" s="50"/>
      <c r="E13" s="50"/>
      <c r="F13" s="50"/>
      <c r="G13" s="50"/>
      <c r="H13" s="50"/>
      <c r="I13" s="50"/>
      <c r="J13" s="25" t="s">
        <v>156</v>
      </c>
      <c r="K13" s="16"/>
    </row>
    <row r="14" spans="1:11" x14ac:dyDescent="0.25">
      <c r="A14" s="1"/>
      <c r="B14" s="51"/>
      <c r="C14" s="52"/>
      <c r="D14" s="52"/>
      <c r="E14" s="52"/>
      <c r="F14" s="52"/>
      <c r="G14" s="52"/>
      <c r="H14" s="52"/>
      <c r="I14" s="52"/>
      <c r="J14" s="25"/>
      <c r="K14" s="16"/>
    </row>
    <row r="15" spans="1:11" ht="51" x14ac:dyDescent="0.25">
      <c r="A15" s="1"/>
      <c r="B15" s="26" t="s">
        <v>3</v>
      </c>
      <c r="C15" s="27" t="s">
        <v>4</v>
      </c>
      <c r="D15" s="27" t="s">
        <v>5</v>
      </c>
      <c r="E15" s="27" t="s">
        <v>6</v>
      </c>
      <c r="F15" s="28" t="s">
        <v>7</v>
      </c>
      <c r="G15" s="29" t="s">
        <v>8</v>
      </c>
      <c r="H15" s="29" t="s">
        <v>9</v>
      </c>
      <c r="I15" s="29" t="s">
        <v>10</v>
      </c>
      <c r="J15" s="29" t="s">
        <v>11</v>
      </c>
      <c r="K15" s="29" t="s">
        <v>12</v>
      </c>
    </row>
    <row r="16" spans="1:11" x14ac:dyDescent="0.25">
      <c r="A16" s="1"/>
      <c r="B16" s="30" t="s">
        <v>13</v>
      </c>
      <c r="C16" s="30" t="s">
        <v>14</v>
      </c>
      <c r="D16" s="31" t="s">
        <v>15</v>
      </c>
      <c r="E16" s="32" t="s">
        <v>16</v>
      </c>
      <c r="F16" s="33" t="s">
        <v>17</v>
      </c>
      <c r="G16" s="34" t="s">
        <v>18</v>
      </c>
      <c r="H16" s="34" t="s">
        <v>18</v>
      </c>
      <c r="I16" s="34" t="s">
        <v>18</v>
      </c>
      <c r="J16" s="34" t="s">
        <v>18</v>
      </c>
      <c r="K16" s="34" t="s">
        <v>19</v>
      </c>
    </row>
    <row r="17" spans="1:11" x14ac:dyDescent="0.25">
      <c r="A17" s="1"/>
      <c r="B17" s="30" t="s">
        <v>20</v>
      </c>
      <c r="C17" s="30" t="s">
        <v>21</v>
      </c>
      <c r="D17" s="31" t="s">
        <v>22</v>
      </c>
      <c r="E17" s="32" t="s">
        <v>23</v>
      </c>
      <c r="F17" s="33" t="s">
        <v>17</v>
      </c>
      <c r="G17" s="34" t="s">
        <v>18</v>
      </c>
      <c r="H17" s="34" t="s">
        <v>18</v>
      </c>
      <c r="I17" s="34" t="s">
        <v>18</v>
      </c>
      <c r="J17" s="34" t="s">
        <v>18</v>
      </c>
      <c r="K17" s="34" t="s">
        <v>19</v>
      </c>
    </row>
    <row r="18" spans="1:11" x14ac:dyDescent="0.25">
      <c r="A18" s="1"/>
      <c r="B18" s="30" t="s">
        <v>24</v>
      </c>
      <c r="C18" s="30" t="s">
        <v>25</v>
      </c>
      <c r="D18" s="33" t="s">
        <v>22</v>
      </c>
      <c r="E18" s="32" t="s">
        <v>26</v>
      </c>
      <c r="F18" s="33" t="s">
        <v>17</v>
      </c>
      <c r="G18" s="34" t="s">
        <v>18</v>
      </c>
      <c r="H18" s="34" t="s">
        <v>18</v>
      </c>
      <c r="I18" s="34" t="s">
        <v>18</v>
      </c>
      <c r="J18" s="34" t="s">
        <v>18</v>
      </c>
      <c r="K18" s="34" t="s">
        <v>19</v>
      </c>
    </row>
    <row r="19" spans="1:11" x14ac:dyDescent="0.25">
      <c r="A19" s="1"/>
      <c r="B19" s="23"/>
      <c r="C19" s="12"/>
      <c r="D19" s="13"/>
      <c r="E19" s="12"/>
      <c r="F19" s="14"/>
      <c r="G19" s="15"/>
      <c r="H19" s="15"/>
      <c r="I19" s="15"/>
      <c r="J19" s="25"/>
      <c r="K19" s="16"/>
    </row>
    <row r="20" spans="1:11" x14ac:dyDescent="0.25">
      <c r="A20" s="1"/>
      <c r="B20" s="23"/>
      <c r="C20" s="12"/>
      <c r="D20" s="13"/>
      <c r="E20" s="12"/>
      <c r="F20" s="14"/>
      <c r="G20" s="15"/>
      <c r="H20" s="15"/>
      <c r="I20" s="15"/>
      <c r="J20" s="25"/>
      <c r="K20" s="16"/>
    </row>
    <row r="21" spans="1:11" ht="51" x14ac:dyDescent="0.25">
      <c r="A21" s="1"/>
      <c r="B21" s="35" t="s">
        <v>27</v>
      </c>
      <c r="C21" s="36" t="s">
        <v>4</v>
      </c>
      <c r="D21" s="27" t="s">
        <v>5</v>
      </c>
      <c r="E21" s="36" t="s">
        <v>6</v>
      </c>
      <c r="F21" s="28" t="s">
        <v>7</v>
      </c>
      <c r="G21" s="29" t="s">
        <v>8</v>
      </c>
      <c r="H21" s="29" t="s">
        <v>9</v>
      </c>
      <c r="I21" s="29" t="s">
        <v>10</v>
      </c>
      <c r="J21" s="29" t="s">
        <v>11</v>
      </c>
      <c r="K21" s="29" t="s">
        <v>12</v>
      </c>
    </row>
    <row r="22" spans="1:11" x14ac:dyDescent="0.25">
      <c r="B22" s="37" t="s">
        <v>28</v>
      </c>
      <c r="C22" s="38" t="s">
        <v>29</v>
      </c>
      <c r="D22" s="39" t="s">
        <v>30</v>
      </c>
      <c r="E22" s="40" t="s">
        <v>31</v>
      </c>
      <c r="F22" s="41" t="s">
        <v>32</v>
      </c>
      <c r="G22" s="54">
        <v>20385.55</v>
      </c>
      <c r="H22" s="54">
        <v>0</v>
      </c>
      <c r="I22" s="54">
        <v>15719.6</v>
      </c>
      <c r="J22" s="54">
        <v>25944.620000000003</v>
      </c>
      <c r="K22" s="55">
        <v>10160.529999999999</v>
      </c>
    </row>
    <row r="23" spans="1:11" x14ac:dyDescent="0.25">
      <c r="B23" s="37" t="s">
        <v>33</v>
      </c>
      <c r="C23" s="38" t="s">
        <v>34</v>
      </c>
      <c r="D23" s="39" t="s">
        <v>35</v>
      </c>
      <c r="E23" s="40" t="s">
        <v>36</v>
      </c>
      <c r="F23" s="41" t="s">
        <v>32</v>
      </c>
      <c r="G23" s="42">
        <v>0</v>
      </c>
      <c r="H23" s="42">
        <v>0</v>
      </c>
      <c r="I23" s="54">
        <v>29272.46</v>
      </c>
      <c r="J23" s="54">
        <v>7778.98</v>
      </c>
      <c r="K23" s="55">
        <v>21493.48</v>
      </c>
    </row>
    <row r="24" spans="1:11" x14ac:dyDescent="0.25">
      <c r="B24" s="37" t="s">
        <v>37</v>
      </c>
      <c r="C24" s="38" t="s">
        <v>38</v>
      </c>
      <c r="D24" s="39" t="s">
        <v>39</v>
      </c>
      <c r="E24" s="40" t="s">
        <v>40</v>
      </c>
      <c r="F24" s="41" t="s">
        <v>32</v>
      </c>
      <c r="G24" s="42">
        <v>0</v>
      </c>
      <c r="H24" s="42">
        <v>0</v>
      </c>
      <c r="I24" s="54">
        <v>14198.35</v>
      </c>
      <c r="J24" s="54">
        <v>3633.6</v>
      </c>
      <c r="K24" s="55">
        <v>10564.75</v>
      </c>
    </row>
    <row r="25" spans="1:11" x14ac:dyDescent="0.25">
      <c r="B25" s="37" t="s">
        <v>41</v>
      </c>
      <c r="C25" s="38" t="s">
        <v>42</v>
      </c>
      <c r="D25" s="39" t="s">
        <v>43</v>
      </c>
      <c r="E25" s="40" t="s">
        <v>44</v>
      </c>
      <c r="F25" s="41" t="s">
        <v>32</v>
      </c>
      <c r="G25" s="42">
        <v>0</v>
      </c>
      <c r="H25" s="42">
        <v>0</v>
      </c>
      <c r="I25" s="54">
        <v>20995.3</v>
      </c>
      <c r="J25" s="54">
        <v>5502.76</v>
      </c>
      <c r="K25" s="55">
        <v>15492.539999999999</v>
      </c>
    </row>
    <row r="26" spans="1:11" x14ac:dyDescent="0.25">
      <c r="B26" s="37" t="s">
        <v>45</v>
      </c>
      <c r="C26" s="38" t="s">
        <v>46</v>
      </c>
      <c r="D26" s="39" t="s">
        <v>47</v>
      </c>
      <c r="E26" s="40" t="s">
        <v>48</v>
      </c>
      <c r="F26" s="41" t="s">
        <v>32</v>
      </c>
      <c r="G26" s="42">
        <v>0</v>
      </c>
      <c r="H26" s="42">
        <v>0</v>
      </c>
      <c r="I26" s="54">
        <v>17859.510000000002</v>
      </c>
      <c r="J26" s="54">
        <v>4692.55</v>
      </c>
      <c r="K26" s="55">
        <v>13166.960000000003</v>
      </c>
    </row>
    <row r="27" spans="1:11" x14ac:dyDescent="0.25">
      <c r="B27" s="37" t="s">
        <v>49</v>
      </c>
      <c r="C27" s="38" t="s">
        <v>50</v>
      </c>
      <c r="D27" s="39" t="s">
        <v>51</v>
      </c>
      <c r="E27" s="40" t="s">
        <v>52</v>
      </c>
      <c r="F27" s="41" t="s">
        <v>32</v>
      </c>
      <c r="G27" s="42">
        <v>0</v>
      </c>
      <c r="H27" s="42">
        <v>0</v>
      </c>
      <c r="I27" s="54">
        <v>22028.09</v>
      </c>
      <c r="J27" s="54">
        <v>5838.91</v>
      </c>
      <c r="K27" s="55">
        <v>16189.18</v>
      </c>
    </row>
    <row r="28" spans="1:11" x14ac:dyDescent="0.25">
      <c r="B28" s="37" t="s">
        <v>53</v>
      </c>
      <c r="C28" s="38" t="s">
        <v>54</v>
      </c>
      <c r="D28" s="39" t="s">
        <v>55</v>
      </c>
      <c r="E28" s="40" t="s">
        <v>56</v>
      </c>
      <c r="F28" s="41" t="s">
        <v>32</v>
      </c>
      <c r="G28" s="42">
        <v>0</v>
      </c>
      <c r="H28" s="42">
        <v>0</v>
      </c>
      <c r="I28" s="54">
        <v>12270.08</v>
      </c>
      <c r="J28" s="54">
        <v>4226.82</v>
      </c>
      <c r="K28" s="55">
        <v>8043.26</v>
      </c>
    </row>
    <row r="29" spans="1:11" x14ac:dyDescent="0.25">
      <c r="B29" s="37" t="s">
        <v>57</v>
      </c>
      <c r="C29" s="38" t="s">
        <v>54</v>
      </c>
      <c r="D29" s="39" t="s">
        <v>58</v>
      </c>
      <c r="E29" s="40" t="s">
        <v>59</v>
      </c>
      <c r="F29" s="41" t="s">
        <v>32</v>
      </c>
      <c r="G29" s="42">
        <v>0</v>
      </c>
      <c r="H29" s="42">
        <v>0</v>
      </c>
      <c r="I29" s="54">
        <v>12270.08</v>
      </c>
      <c r="J29" s="54">
        <v>4337.8999999999996</v>
      </c>
      <c r="K29" s="55">
        <v>7932.18</v>
      </c>
    </row>
    <row r="30" spans="1:11" x14ac:dyDescent="0.25">
      <c r="B30" s="37" t="s">
        <v>60</v>
      </c>
      <c r="C30" s="38" t="s">
        <v>61</v>
      </c>
      <c r="D30" s="39" t="s">
        <v>62</v>
      </c>
      <c r="E30" s="40" t="s">
        <v>63</v>
      </c>
      <c r="F30" s="41" t="s">
        <v>32</v>
      </c>
      <c r="G30" s="54">
        <v>6036.37</v>
      </c>
      <c r="H30" s="54">
        <v>0</v>
      </c>
      <c r="I30" s="54">
        <v>5839.73</v>
      </c>
      <c r="J30" s="54">
        <v>7229.2899999999991</v>
      </c>
      <c r="K30" s="55">
        <v>4646.8099999999995</v>
      </c>
    </row>
    <row r="31" spans="1:11" x14ac:dyDescent="0.25">
      <c r="B31" s="37" t="s">
        <v>64</v>
      </c>
      <c r="C31" s="38" t="s">
        <v>65</v>
      </c>
      <c r="D31" s="39" t="s">
        <v>66</v>
      </c>
      <c r="E31" s="40" t="s">
        <v>67</v>
      </c>
      <c r="F31" s="41" t="s">
        <v>32</v>
      </c>
      <c r="G31" s="42">
        <v>0</v>
      </c>
      <c r="H31" s="42">
        <v>0</v>
      </c>
      <c r="I31" s="54">
        <v>9807.99</v>
      </c>
      <c r="J31" s="54">
        <v>2321.98</v>
      </c>
      <c r="K31" s="55">
        <v>7486.01</v>
      </c>
    </row>
    <row r="32" spans="1:11" x14ac:dyDescent="0.25">
      <c r="B32" s="37" t="s">
        <v>68</v>
      </c>
      <c r="C32" s="38" t="s">
        <v>69</v>
      </c>
      <c r="D32" s="39" t="s">
        <v>70</v>
      </c>
      <c r="E32" s="40" t="s">
        <v>71</v>
      </c>
      <c r="F32" s="41" t="s">
        <v>32</v>
      </c>
      <c r="G32" s="54">
        <v>5010.12</v>
      </c>
      <c r="H32" s="54">
        <v>0</v>
      </c>
      <c r="I32" s="54">
        <v>6511.5999999999995</v>
      </c>
      <c r="J32" s="54">
        <v>7568.8</v>
      </c>
      <c r="K32" s="55">
        <v>3952.9199999999992</v>
      </c>
    </row>
    <row r="33" spans="2:11" x14ac:dyDescent="0.25">
      <c r="B33" s="37" t="s">
        <v>72</v>
      </c>
      <c r="C33" s="38" t="s">
        <v>54</v>
      </c>
      <c r="D33" s="39" t="s">
        <v>73</v>
      </c>
      <c r="E33" s="40" t="s">
        <v>74</v>
      </c>
      <c r="F33" s="41" t="s">
        <v>32</v>
      </c>
      <c r="G33" s="42">
        <v>0</v>
      </c>
      <c r="H33" s="42">
        <v>0</v>
      </c>
      <c r="I33" s="54">
        <v>13913.7</v>
      </c>
      <c r="J33" s="54">
        <v>3555.3199999999997</v>
      </c>
      <c r="K33" s="55">
        <v>10358.380000000001</v>
      </c>
    </row>
    <row r="34" spans="2:11" x14ac:dyDescent="0.25">
      <c r="B34" s="37" t="s">
        <v>75</v>
      </c>
      <c r="C34" s="38" t="s">
        <v>54</v>
      </c>
      <c r="D34" s="39" t="s">
        <v>76</v>
      </c>
      <c r="E34" s="40" t="s">
        <v>67</v>
      </c>
      <c r="F34" s="41" t="s">
        <v>32</v>
      </c>
      <c r="G34" s="42">
        <v>0</v>
      </c>
      <c r="H34" s="42">
        <v>0</v>
      </c>
      <c r="I34" s="54">
        <v>11966.48</v>
      </c>
      <c r="J34" s="54">
        <v>3019.83</v>
      </c>
      <c r="K34" s="55">
        <v>8946.65</v>
      </c>
    </row>
    <row r="35" spans="2:11" x14ac:dyDescent="0.25">
      <c r="B35" s="37" t="s">
        <v>77</v>
      </c>
      <c r="C35" s="38" t="s">
        <v>78</v>
      </c>
      <c r="D35" s="39" t="s">
        <v>79</v>
      </c>
      <c r="E35" s="40" t="s">
        <v>67</v>
      </c>
      <c r="F35" s="41" t="s">
        <v>32</v>
      </c>
      <c r="G35" s="42">
        <v>0</v>
      </c>
      <c r="H35" s="42">
        <v>0</v>
      </c>
      <c r="I35" s="54">
        <v>6868.9500000000007</v>
      </c>
      <c r="J35" s="54">
        <v>1400.06</v>
      </c>
      <c r="K35" s="55">
        <v>5468.8900000000012</v>
      </c>
    </row>
    <row r="36" spans="2:11" x14ac:dyDescent="0.25">
      <c r="B36" s="37" t="s">
        <v>80</v>
      </c>
      <c r="C36" s="38" t="s">
        <v>54</v>
      </c>
      <c r="D36" s="39" t="s">
        <v>81</v>
      </c>
      <c r="E36" s="40" t="s">
        <v>74</v>
      </c>
      <c r="F36" s="41" t="s">
        <v>32</v>
      </c>
      <c r="G36" s="42">
        <v>0</v>
      </c>
      <c r="H36" s="42">
        <v>0</v>
      </c>
      <c r="I36" s="54">
        <v>11966.48</v>
      </c>
      <c r="J36" s="54">
        <v>4528.43</v>
      </c>
      <c r="K36" s="55">
        <v>7438.0499999999993</v>
      </c>
    </row>
    <row r="37" spans="2:11" x14ac:dyDescent="0.25">
      <c r="B37" s="37" t="s">
        <v>82</v>
      </c>
      <c r="C37" s="38" t="s">
        <v>54</v>
      </c>
      <c r="D37" s="39" t="s">
        <v>83</v>
      </c>
      <c r="E37" s="40" t="s">
        <v>74</v>
      </c>
      <c r="F37" s="41" t="s">
        <v>32</v>
      </c>
      <c r="G37" s="42">
        <v>0</v>
      </c>
      <c r="H37" s="42">
        <v>0</v>
      </c>
      <c r="I37" s="54">
        <v>13913.7</v>
      </c>
      <c r="J37" s="54">
        <v>3607.46</v>
      </c>
      <c r="K37" s="55">
        <v>10306.240000000002</v>
      </c>
    </row>
    <row r="38" spans="2:11" x14ac:dyDescent="0.25">
      <c r="B38" s="37" t="s">
        <v>84</v>
      </c>
      <c r="C38" s="38" t="s">
        <v>54</v>
      </c>
      <c r="D38" s="39" t="s">
        <v>85</v>
      </c>
      <c r="E38" s="40" t="s">
        <v>86</v>
      </c>
      <c r="F38" s="41" t="s">
        <v>32</v>
      </c>
      <c r="G38" s="54">
        <v>7102.4500000000007</v>
      </c>
      <c r="H38" s="54">
        <v>0</v>
      </c>
      <c r="I38" s="54">
        <v>9369.41</v>
      </c>
      <c r="J38" s="54">
        <v>11131.609999999999</v>
      </c>
      <c r="K38" s="55">
        <v>5340.2500000000018</v>
      </c>
    </row>
    <row r="39" spans="2:11" x14ac:dyDescent="0.25">
      <c r="B39" s="37" t="s">
        <v>87</v>
      </c>
      <c r="C39" s="38" t="s">
        <v>54</v>
      </c>
      <c r="D39" s="39" t="s">
        <v>88</v>
      </c>
      <c r="E39" s="40" t="s">
        <v>89</v>
      </c>
      <c r="F39" s="41" t="s">
        <v>32</v>
      </c>
      <c r="G39" s="54">
        <v>7242.6100000000015</v>
      </c>
      <c r="H39" s="54">
        <v>0</v>
      </c>
      <c r="I39" s="54">
        <v>7981.44</v>
      </c>
      <c r="J39" s="54">
        <v>8768.6899999999987</v>
      </c>
      <c r="K39" s="55">
        <v>6455.3600000000024</v>
      </c>
    </row>
    <row r="40" spans="2:11" x14ac:dyDescent="0.25">
      <c r="B40" s="37" t="s">
        <v>90</v>
      </c>
      <c r="C40" s="38" t="s">
        <v>91</v>
      </c>
      <c r="D40" s="39" t="s">
        <v>92</v>
      </c>
      <c r="E40" s="40" t="s">
        <v>67</v>
      </c>
      <c r="F40" s="41" t="s">
        <v>32</v>
      </c>
      <c r="G40" s="42">
        <v>0</v>
      </c>
      <c r="H40" s="42">
        <v>0</v>
      </c>
      <c r="I40" s="54">
        <v>12335.099999999999</v>
      </c>
      <c r="J40" s="54">
        <v>3173.3399999999997</v>
      </c>
      <c r="K40" s="55">
        <v>9161.7599999999984</v>
      </c>
    </row>
    <row r="41" spans="2:11" x14ac:dyDescent="0.25">
      <c r="B41" s="37" t="s">
        <v>93</v>
      </c>
      <c r="C41" s="38" t="s">
        <v>94</v>
      </c>
      <c r="D41" s="39" t="s">
        <v>95</v>
      </c>
      <c r="E41" s="40" t="s">
        <v>96</v>
      </c>
      <c r="F41" s="41" t="s">
        <v>32</v>
      </c>
      <c r="G41" s="42">
        <v>0</v>
      </c>
      <c r="H41" s="42">
        <v>0</v>
      </c>
      <c r="I41" s="54">
        <v>10032.9</v>
      </c>
      <c r="J41" s="54">
        <v>2540.2399999999998</v>
      </c>
      <c r="K41" s="55">
        <v>7492.66</v>
      </c>
    </row>
    <row r="42" spans="2:11" x14ac:dyDescent="0.25">
      <c r="B42" s="37" t="s">
        <v>97</v>
      </c>
      <c r="C42" s="38" t="s">
        <v>54</v>
      </c>
      <c r="D42" s="39" t="s">
        <v>98</v>
      </c>
      <c r="E42" s="40" t="s">
        <v>99</v>
      </c>
      <c r="F42" s="41" t="s">
        <v>32</v>
      </c>
      <c r="G42" s="42">
        <v>0</v>
      </c>
      <c r="H42" s="42">
        <v>0</v>
      </c>
      <c r="I42" s="54">
        <v>12270.08</v>
      </c>
      <c r="J42" s="54">
        <v>3155.46</v>
      </c>
      <c r="K42" s="55">
        <v>9114.619999999999</v>
      </c>
    </row>
    <row r="43" spans="2:11" x14ac:dyDescent="0.25">
      <c r="B43" s="37" t="s">
        <v>100</v>
      </c>
      <c r="C43" s="38" t="s">
        <v>101</v>
      </c>
      <c r="D43" s="39" t="s">
        <v>102</v>
      </c>
      <c r="E43" s="40" t="s">
        <v>103</v>
      </c>
      <c r="F43" s="41" t="s">
        <v>32</v>
      </c>
      <c r="G43" s="42">
        <v>0</v>
      </c>
      <c r="H43" s="42">
        <v>0</v>
      </c>
      <c r="I43" s="54">
        <v>13016.13</v>
      </c>
      <c r="J43" s="54">
        <v>6114.82</v>
      </c>
      <c r="K43" s="55">
        <v>6901.3099999999995</v>
      </c>
    </row>
    <row r="44" spans="2:11" x14ac:dyDescent="0.25">
      <c r="B44" s="37" t="s">
        <v>104</v>
      </c>
      <c r="C44" s="38" t="s">
        <v>105</v>
      </c>
      <c r="D44" s="39" t="s">
        <v>106</v>
      </c>
      <c r="E44" s="40" t="s">
        <v>107</v>
      </c>
      <c r="F44" s="41" t="s">
        <v>32</v>
      </c>
      <c r="G44" s="42">
        <v>0</v>
      </c>
      <c r="H44" s="42">
        <v>0</v>
      </c>
      <c r="I44" s="54">
        <v>11966.48</v>
      </c>
      <c r="J44" s="54">
        <v>3071.97</v>
      </c>
      <c r="K44" s="55">
        <v>8894.51</v>
      </c>
    </row>
    <row r="45" spans="2:11" x14ac:dyDescent="0.25">
      <c r="B45" s="37" t="s">
        <v>108</v>
      </c>
      <c r="C45" s="38" t="s">
        <v>101</v>
      </c>
      <c r="D45" s="39" t="s">
        <v>109</v>
      </c>
      <c r="E45" s="40" t="s">
        <v>110</v>
      </c>
      <c r="F45" s="41" t="s">
        <v>32</v>
      </c>
      <c r="G45" s="54">
        <v>7602.74</v>
      </c>
      <c r="H45" s="54">
        <v>0</v>
      </c>
      <c r="I45" s="54">
        <v>8863.6299999999992</v>
      </c>
      <c r="J45" s="54">
        <v>9071.92</v>
      </c>
      <c r="K45" s="55">
        <v>7394.4499999999989</v>
      </c>
    </row>
    <row r="46" spans="2:11" x14ac:dyDescent="0.25">
      <c r="B46" s="37" t="s">
        <v>111</v>
      </c>
      <c r="C46" s="38" t="s">
        <v>54</v>
      </c>
      <c r="D46" s="39" t="s">
        <v>112</v>
      </c>
      <c r="E46" s="40" t="s">
        <v>113</v>
      </c>
      <c r="F46" s="41" t="s">
        <v>32</v>
      </c>
      <c r="G46" s="54">
        <v>7616.37</v>
      </c>
      <c r="H46" s="54">
        <v>0</v>
      </c>
      <c r="I46" s="54">
        <v>7817.16</v>
      </c>
      <c r="J46" s="54">
        <v>9315.7099999999991</v>
      </c>
      <c r="K46" s="55">
        <v>6117.82</v>
      </c>
    </row>
    <row r="47" spans="2:11" x14ac:dyDescent="0.25">
      <c r="B47" s="37" t="s">
        <v>114</v>
      </c>
      <c r="C47" s="38" t="s">
        <v>115</v>
      </c>
      <c r="D47" s="39" t="s">
        <v>116</v>
      </c>
      <c r="E47" s="40" t="s">
        <v>117</v>
      </c>
      <c r="F47" s="41" t="s">
        <v>32</v>
      </c>
      <c r="G47" s="42">
        <v>0</v>
      </c>
      <c r="H47" s="42">
        <v>0</v>
      </c>
      <c r="I47" s="54">
        <v>8411.75</v>
      </c>
      <c r="J47" s="54">
        <v>2094.42</v>
      </c>
      <c r="K47" s="55">
        <v>6317.33</v>
      </c>
    </row>
    <row r="48" spans="2:11" x14ac:dyDescent="0.25">
      <c r="B48" s="37" t="s">
        <v>118</v>
      </c>
      <c r="C48" s="38" t="s">
        <v>54</v>
      </c>
      <c r="D48" s="39" t="s">
        <v>119</v>
      </c>
      <c r="E48" s="40" t="s">
        <v>120</v>
      </c>
      <c r="F48" s="41" t="s">
        <v>32</v>
      </c>
      <c r="G48" s="42">
        <v>0</v>
      </c>
      <c r="H48" s="42">
        <v>0</v>
      </c>
      <c r="I48" s="54">
        <v>11682.02</v>
      </c>
      <c r="J48" s="54">
        <v>4599.3600000000006</v>
      </c>
      <c r="K48" s="55">
        <v>7082.66</v>
      </c>
    </row>
    <row r="49" spans="1:11" x14ac:dyDescent="0.25">
      <c r="B49" s="37" t="s">
        <v>121</v>
      </c>
      <c r="C49" s="38" t="s">
        <v>91</v>
      </c>
      <c r="D49" s="39" t="s">
        <v>122</v>
      </c>
      <c r="E49" s="40" t="s">
        <v>123</v>
      </c>
      <c r="F49" s="41" t="s">
        <v>32</v>
      </c>
      <c r="G49" s="42">
        <v>0</v>
      </c>
      <c r="H49" s="42">
        <v>0</v>
      </c>
      <c r="I49" s="54">
        <v>13105.7</v>
      </c>
      <c r="J49" s="54">
        <v>5586.1900000000005</v>
      </c>
      <c r="K49" s="55">
        <v>7519.51</v>
      </c>
    </row>
    <row r="50" spans="1:11" x14ac:dyDescent="0.25">
      <c r="B50" s="37" t="s">
        <v>124</v>
      </c>
      <c r="C50" s="38" t="s">
        <v>54</v>
      </c>
      <c r="D50" s="39" t="s">
        <v>125</v>
      </c>
      <c r="E50" s="40" t="s">
        <v>74</v>
      </c>
      <c r="F50" s="41" t="s">
        <v>32</v>
      </c>
      <c r="G50" s="42">
        <v>0</v>
      </c>
      <c r="H50" s="42">
        <v>0</v>
      </c>
      <c r="I50" s="54">
        <v>11966.48</v>
      </c>
      <c r="J50" s="54">
        <v>3762.87</v>
      </c>
      <c r="K50" s="55">
        <v>8203.61</v>
      </c>
    </row>
    <row r="51" spans="1:11" x14ac:dyDescent="0.25">
      <c r="B51" s="37" t="s">
        <v>126</v>
      </c>
      <c r="C51" s="38" t="s">
        <v>127</v>
      </c>
      <c r="D51" s="39" t="s">
        <v>128</v>
      </c>
      <c r="E51" s="40" t="s">
        <v>129</v>
      </c>
      <c r="F51" s="41" t="s">
        <v>32</v>
      </c>
      <c r="G51" s="42">
        <v>0</v>
      </c>
      <c r="H51" s="42">
        <v>0</v>
      </c>
      <c r="I51" s="54">
        <v>10506.97</v>
      </c>
      <c r="J51" s="54">
        <v>2618.4699999999998</v>
      </c>
      <c r="K51" s="55">
        <v>7888.5</v>
      </c>
    </row>
    <row r="52" spans="1:11" x14ac:dyDescent="0.25">
      <c r="B52" s="37" t="s">
        <v>130</v>
      </c>
      <c r="C52" s="38" t="s">
        <v>131</v>
      </c>
      <c r="D52" s="39" t="s">
        <v>132</v>
      </c>
      <c r="E52" s="40" t="s">
        <v>67</v>
      </c>
      <c r="F52" s="41" t="s">
        <v>32</v>
      </c>
      <c r="G52" s="42">
        <v>0</v>
      </c>
      <c r="H52" s="42">
        <v>0</v>
      </c>
      <c r="I52" s="54">
        <v>6845.6399999999994</v>
      </c>
      <c r="J52" s="54">
        <v>1397.01</v>
      </c>
      <c r="K52" s="55">
        <v>5448.6299999999992</v>
      </c>
    </row>
    <row r="53" spans="1:11" x14ac:dyDescent="0.25">
      <c r="B53" s="37" t="s">
        <v>133</v>
      </c>
      <c r="C53" s="38" t="s">
        <v>134</v>
      </c>
      <c r="D53" s="39" t="s">
        <v>135</v>
      </c>
      <c r="E53" s="40" t="s">
        <v>136</v>
      </c>
      <c r="F53" s="41" t="s">
        <v>32</v>
      </c>
      <c r="G53" s="42">
        <v>0</v>
      </c>
      <c r="H53" s="42">
        <v>0</v>
      </c>
      <c r="I53" s="54">
        <v>7929.17</v>
      </c>
      <c r="J53" s="54">
        <v>1900.4099999999999</v>
      </c>
      <c r="K53" s="55">
        <v>6028.76</v>
      </c>
    </row>
    <row r="54" spans="1:11" x14ac:dyDescent="0.25">
      <c r="B54" s="37" t="s">
        <v>137</v>
      </c>
      <c r="C54" s="38" t="s">
        <v>131</v>
      </c>
      <c r="D54" s="39" t="s">
        <v>39</v>
      </c>
      <c r="E54" s="40" t="s">
        <v>67</v>
      </c>
      <c r="F54" s="41" t="s">
        <v>32</v>
      </c>
      <c r="G54" s="42">
        <v>0</v>
      </c>
      <c r="H54" s="42">
        <v>0</v>
      </c>
      <c r="I54" s="54">
        <v>5798.0700000000006</v>
      </c>
      <c r="J54" s="54">
        <v>1002.6</v>
      </c>
      <c r="K54" s="55">
        <v>4795.47</v>
      </c>
    </row>
    <row r="55" spans="1:11" x14ac:dyDescent="0.25">
      <c r="B55" s="37" t="s">
        <v>138</v>
      </c>
      <c r="C55" s="38" t="s">
        <v>131</v>
      </c>
      <c r="D55" s="39" t="s">
        <v>139</v>
      </c>
      <c r="E55" s="40" t="s">
        <v>67</v>
      </c>
      <c r="F55" s="41" t="s">
        <v>32</v>
      </c>
      <c r="G55" s="42">
        <v>0</v>
      </c>
      <c r="H55" s="42">
        <v>0</v>
      </c>
      <c r="I55" s="54">
        <v>5928.0099999999993</v>
      </c>
      <c r="J55" s="54">
        <v>1153.56</v>
      </c>
      <c r="K55" s="55">
        <v>4774.4499999999989</v>
      </c>
    </row>
    <row r="56" spans="1:11" x14ac:dyDescent="0.25">
      <c r="B56" s="37" t="s">
        <v>140</v>
      </c>
      <c r="C56" s="38" t="s">
        <v>141</v>
      </c>
      <c r="D56" s="39" t="s">
        <v>142</v>
      </c>
      <c r="E56" s="40" t="s">
        <v>136</v>
      </c>
      <c r="F56" s="41" t="s">
        <v>32</v>
      </c>
      <c r="G56" s="42">
        <v>0</v>
      </c>
      <c r="H56" s="42">
        <v>0</v>
      </c>
      <c r="I56" s="54">
        <v>7833.1100000000006</v>
      </c>
      <c r="J56" s="54">
        <v>1864.75</v>
      </c>
      <c r="K56" s="55">
        <v>5968.3600000000006</v>
      </c>
    </row>
    <row r="57" spans="1:11" x14ac:dyDescent="0.25">
      <c r="B57" s="37" t="s">
        <v>143</v>
      </c>
      <c r="C57" s="38" t="s">
        <v>131</v>
      </c>
      <c r="D57" s="39" t="s">
        <v>151</v>
      </c>
      <c r="E57" s="40" t="s">
        <v>67</v>
      </c>
      <c r="F57" s="41" t="s">
        <v>32</v>
      </c>
      <c r="G57" s="42">
        <v>0</v>
      </c>
      <c r="H57" s="42">
        <v>0</v>
      </c>
      <c r="I57" s="42">
        <v>6617.5599999999995</v>
      </c>
      <c r="J57" s="42">
        <v>1311.1399999999999</v>
      </c>
      <c r="K57" s="42">
        <v>5306.42</v>
      </c>
    </row>
    <row r="58" spans="1:11" x14ac:dyDescent="0.25">
      <c r="B58" s="37" t="s">
        <v>147</v>
      </c>
      <c r="C58" s="38" t="s">
        <v>148</v>
      </c>
      <c r="D58" s="39" t="s">
        <v>152</v>
      </c>
      <c r="E58" s="40" t="s">
        <v>154</v>
      </c>
      <c r="F58" s="41" t="s">
        <v>32</v>
      </c>
      <c r="G58" s="42">
        <v>0</v>
      </c>
      <c r="H58" s="42"/>
      <c r="I58" s="54">
        <v>18566.45</v>
      </c>
      <c r="J58" s="54">
        <v>4886.96</v>
      </c>
      <c r="K58" s="55">
        <v>13679.490000000002</v>
      </c>
    </row>
    <row r="59" spans="1:11" x14ac:dyDescent="0.25">
      <c r="B59" s="37" t="s">
        <v>149</v>
      </c>
      <c r="C59" s="38" t="s">
        <v>150</v>
      </c>
      <c r="D59" s="39" t="s">
        <v>153</v>
      </c>
      <c r="E59" s="40" t="s">
        <v>155</v>
      </c>
      <c r="F59" s="41" t="s">
        <v>32</v>
      </c>
      <c r="G59" s="42">
        <v>0</v>
      </c>
      <c r="H59" s="42"/>
      <c r="I59" s="54">
        <v>12072.27</v>
      </c>
      <c r="J59" s="54">
        <v>3101.06</v>
      </c>
      <c r="K59" s="55">
        <v>8971.2100000000009</v>
      </c>
    </row>
    <row r="60" spans="1:11" ht="15.75" x14ac:dyDescent="0.25">
      <c r="A60" s="1"/>
      <c r="B60" s="43"/>
      <c r="C60" s="44"/>
      <c r="D60" s="45"/>
      <c r="E60" s="46"/>
      <c r="F60" s="47"/>
      <c r="G60" s="48">
        <f>SUM(G22:G59)</f>
        <v>60996.21</v>
      </c>
      <c r="H60" s="48">
        <f>SUM(H22:H59)</f>
        <v>0</v>
      </c>
      <c r="I60" s="48">
        <f>SUM(I22:I59)</f>
        <v>446317.63000000006</v>
      </c>
      <c r="J60" s="48">
        <f>SUM(J22:J59)</f>
        <v>186809.87000000005</v>
      </c>
      <c r="K60" s="48">
        <f>SUM(K22:K59)</f>
        <v>320503.97000000003</v>
      </c>
    </row>
    <row r="61" spans="1:11" ht="29.1" customHeight="1" x14ac:dyDescent="0.25">
      <c r="A61" s="1"/>
      <c r="B61" s="53" t="s">
        <v>144</v>
      </c>
      <c r="C61" s="53"/>
      <c r="D61" s="53"/>
      <c r="E61" s="53"/>
      <c r="F61" s="53"/>
      <c r="G61" s="53"/>
      <c r="H61" s="53"/>
      <c r="I61" s="53"/>
      <c r="J61" s="53"/>
      <c r="K61" s="53"/>
    </row>
    <row r="62" spans="1:11" x14ac:dyDescent="0.25">
      <c r="A62" s="1"/>
      <c r="B62" s="11"/>
      <c r="C62" s="12"/>
      <c r="D62" s="13"/>
      <c r="E62" s="12"/>
      <c r="F62" s="14"/>
      <c r="G62" s="15"/>
      <c r="H62" s="15"/>
      <c r="I62" s="15"/>
      <c r="J62" s="15"/>
      <c r="K62" s="16"/>
    </row>
    <row r="63" spans="1:11" x14ac:dyDescent="0.25">
      <c r="A63" s="1"/>
      <c r="B63" s="11" t="s">
        <v>145</v>
      </c>
      <c r="C63" s="12"/>
      <c r="D63" s="13"/>
      <c r="E63" s="12"/>
      <c r="F63" s="14"/>
      <c r="G63" s="15"/>
      <c r="H63" s="15"/>
      <c r="I63" s="15"/>
      <c r="J63" s="15"/>
      <c r="K63" s="16"/>
    </row>
    <row r="64" spans="1:11" x14ac:dyDescent="0.25">
      <c r="A64" s="1"/>
      <c r="B64" s="11"/>
      <c r="C64" s="12"/>
      <c r="D64" s="13"/>
      <c r="E64" s="12"/>
      <c r="F64" s="14"/>
      <c r="G64" s="15"/>
      <c r="H64" s="15"/>
      <c r="I64" s="15"/>
      <c r="J64" s="15"/>
      <c r="K64" s="16"/>
    </row>
    <row r="65" spans="1:11" x14ac:dyDescent="0.25">
      <c r="A65" s="1"/>
      <c r="B65" s="11"/>
      <c r="C65" s="12"/>
      <c r="D65" s="13"/>
      <c r="E65" s="12"/>
      <c r="F65" s="14"/>
      <c r="G65" s="15"/>
      <c r="H65" s="15"/>
      <c r="I65" s="15"/>
      <c r="J65" s="15"/>
      <c r="K65" s="16"/>
    </row>
    <row r="66" spans="1:11" x14ac:dyDescent="0.25">
      <c r="A66" s="1"/>
      <c r="B66" s="11" t="s">
        <v>146</v>
      </c>
      <c r="C66" s="12"/>
      <c r="D66" s="13"/>
      <c r="E66" s="12"/>
      <c r="F66" s="14"/>
      <c r="G66" s="15"/>
      <c r="H66" s="15"/>
      <c r="I66" s="15"/>
      <c r="J66" s="15"/>
      <c r="K66" s="16"/>
    </row>
    <row r="67" spans="1:11" x14ac:dyDescent="0.25">
      <c r="A67" s="1"/>
      <c r="B67" s="17"/>
      <c r="C67" s="18"/>
      <c r="D67" s="19"/>
      <c r="E67" s="18"/>
      <c r="F67" s="20"/>
      <c r="G67" s="21"/>
      <c r="H67" s="21"/>
      <c r="I67" s="21"/>
      <c r="J67" s="21"/>
      <c r="K67" s="22"/>
    </row>
    <row r="68" spans="1:11" x14ac:dyDescent="0.25">
      <c r="A68" s="1"/>
      <c r="B68" s="1"/>
      <c r="C68" s="1"/>
      <c r="D68" s="2"/>
      <c r="E68" s="1"/>
      <c r="F68" s="3"/>
      <c r="G68" s="4"/>
      <c r="H68" s="4"/>
      <c r="I68" s="4"/>
      <c r="J68" s="4"/>
      <c r="K68" s="4"/>
    </row>
    <row r="69" spans="1:11" x14ac:dyDescent="0.25">
      <c r="A69" s="1"/>
      <c r="B69" s="1"/>
      <c r="C69" s="1"/>
      <c r="D69" s="2"/>
      <c r="E69" s="1"/>
      <c r="F69" s="3"/>
      <c r="G69" s="4"/>
      <c r="H69" s="4"/>
      <c r="I69" s="4"/>
      <c r="J69" s="4"/>
      <c r="K69" s="4"/>
    </row>
    <row r="70" spans="1:11" x14ac:dyDescent="0.25">
      <c r="A70" s="1"/>
      <c r="B70" s="1"/>
      <c r="C70" s="1"/>
      <c r="D70" s="2"/>
      <c r="E70" s="1"/>
      <c r="F70" s="3"/>
      <c r="G70" s="4"/>
      <c r="H70" s="4"/>
      <c r="I70" s="4"/>
      <c r="J70" s="4"/>
      <c r="K70" s="4"/>
    </row>
    <row r="71" spans="1:11" x14ac:dyDescent="0.25">
      <c r="A71" s="1"/>
      <c r="B71" s="1"/>
      <c r="C71" s="1"/>
      <c r="D71" s="2"/>
      <c r="E71" s="1"/>
      <c r="F71" s="3"/>
      <c r="G71" s="4"/>
      <c r="H71" s="4"/>
      <c r="I71" s="4"/>
      <c r="J71" s="4"/>
      <c r="K71" s="4"/>
    </row>
    <row r="72" spans="1:11" x14ac:dyDescent="0.25">
      <c r="A72" s="1"/>
      <c r="B72" s="1"/>
      <c r="C72" s="1"/>
      <c r="D72" s="2"/>
      <c r="E72" s="1"/>
      <c r="F72" s="3"/>
      <c r="G72" s="4"/>
      <c r="H72" s="4"/>
      <c r="I72" s="4"/>
      <c r="J72" s="4"/>
      <c r="K72" s="4"/>
    </row>
    <row r="73" spans="1:11" x14ac:dyDescent="0.25">
      <c r="A73" s="1"/>
      <c r="B73" s="1"/>
      <c r="C73" s="1"/>
      <c r="D73" s="2"/>
      <c r="E73" s="1"/>
      <c r="F73" s="3"/>
      <c r="G73" s="4"/>
      <c r="H73" s="4"/>
      <c r="I73" s="4"/>
      <c r="J73" s="4"/>
      <c r="K73" s="4"/>
    </row>
  </sheetData>
  <mergeCells count="2">
    <mergeCell ref="B13:I14"/>
    <mergeCell ref="B61:K61"/>
  </mergeCells>
  <conditionalFormatting sqref="B58">
    <cfRule type="duplicateValues" dxfId="4" priority="4"/>
  </conditionalFormatting>
  <conditionalFormatting sqref="B58">
    <cfRule type="duplicateValues" dxfId="3" priority="3"/>
  </conditionalFormatting>
  <conditionalFormatting sqref="B59">
    <cfRule type="duplicateValues" dxfId="2" priority="2"/>
  </conditionalFormatting>
  <conditionalFormatting sqref="B59">
    <cfRule type="duplicateValues" dxfId="1" priority="1"/>
  </conditionalFormatting>
  <conditionalFormatting sqref="B22:B57 B60">
    <cfRule type="duplicateValues" dxfId="0" priority="6"/>
  </conditionalFormatting>
  <hyperlinks>
    <hyperlink ref="E16" r:id="rId1" xr:uid="{068B1814-410D-4ACD-93AC-6B61126EFDEC}"/>
    <hyperlink ref="E17" r:id="rId2" xr:uid="{B4DA3521-C237-491F-80AB-95D0A9DDDFD3}"/>
    <hyperlink ref="E18" r:id="rId3" xr:uid="{E452FE43-39E1-47AB-8D02-53DE48BA7D35}"/>
    <hyperlink ref="E58" r:id="rId4" xr:uid="{0CBC4E98-C49D-4EB3-9E25-B0E159CFDABC}"/>
    <hyperlink ref="E59" r:id="rId5" xr:uid="{03DF76BA-3EB3-4BEA-A91A-68BA7432CA58}"/>
  </hyperlinks>
  <printOptions horizontalCentered="1" verticalCentered="1"/>
  <pageMargins left="0.70866141732283472" right="0.70866141732283472" top="0.59055118110236227" bottom="0.59055118110236227" header="0.31496062992125984" footer="0"/>
  <pageSetup paperSize="9" scale="45" orientation="landscape" r:id="rId6"/>
  <rowBreaks count="1" manualBreakCount="1">
    <brk id="69" max="16383" man="1"/>
  </rowBreak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60046-5AFF-4B8E-A631-550E731D82F7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2.xml><?xml version="1.0" encoding="utf-8"?>
<ds:datastoreItem xmlns:ds="http://schemas.openxmlformats.org/officeDocument/2006/customXml" ds:itemID="{02FD1030-CB6A-4093-B3F1-E75A8C690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B5B97-2D1A-481E-B9FB-04A50FBC42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GABRIELA MOREIRA DA COSTA</cp:lastModifiedBy>
  <cp:revision/>
  <cp:lastPrinted>2025-12-08T13:34:57Z</cp:lastPrinted>
  <dcterms:created xsi:type="dcterms:W3CDTF">2025-09-05T15:17:45Z</dcterms:created>
  <dcterms:modified xsi:type="dcterms:W3CDTF">2025-12-08T13:35:04Z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