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3CENTRO NORTE HCN\2024\01-2024-TRANSPARENCIA-JANEIRO-IMED-URUACU\G.10\"/>
    </mc:Choice>
  </mc:AlternateContent>
  <xr:revisionPtr revIDLastSave="0" documentId="8_{6179C27C-6075-46C3-8714-8AE9E9BB66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K32" i="2"/>
  <c r="K33" i="2"/>
  <c r="K24" i="2" l="1"/>
  <c r="K25" i="2"/>
  <c r="K26" i="2"/>
  <c r="K27" i="2"/>
  <c r="K28" i="2"/>
  <c r="K29" i="2"/>
  <c r="K30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22" i="2" l="1"/>
</calcChain>
</file>

<file path=xl/sharedStrings.xml><?xml version="1.0" encoding="utf-8"?>
<sst xmlns="http://schemas.openxmlformats.org/spreadsheetml/2006/main" count="292" uniqueCount="203">
  <si>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</si>
  <si>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</si>
  <si>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</si>
  <si>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</si>
  <si>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</si>
  <si>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</si>
  <si>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</si>
  <si>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</si>
  <si>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</si>
  <si>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</si>
  <si>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</si>
  <si>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</si>
  <si>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</si>
  <si>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</si>
  <si>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</si>
  <si>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</si>
  <si>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</si>
  <si>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</si>
  <si>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</si>
  <si>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</si>
  <si>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</si>
  <si>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</si>
  <si>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</si>
  <si>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</si>
  <si>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</si>
  <si>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</si>
  <si>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</si>
  <si>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LEIDE VANIELE RIBEIRO SANTOS</t>
  </si>
  <si>
    <t>LEILIANE ALVES CAMELO</t>
  </si>
  <si>
    <t>DIEIMYS LUCAS CANDIDO OLIVEIRA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</si>
  <si>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</si>
  <si>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</si>
  <si>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</si>
  <si>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</si>
  <si>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</si>
  <si>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</si>
  <si>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</si>
  <si>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</si>
  <si>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99964-8372</t>
  </si>
  <si>
    <t>(62) 99812-2311</t>
  </si>
  <si>
    <t>(62) 99296-0857</t>
  </si>
  <si>
    <t>(62) 99625-8484</t>
  </si>
  <si>
    <t>Diretor Técnico</t>
  </si>
  <si>
    <t>PJ</t>
  </si>
  <si>
    <t>(62) 984196582</t>
  </si>
  <si>
    <t>Gerente de Gestão de Pessoas</t>
  </si>
  <si>
    <t>Coordenador de Enfermagem - Bloco Operatório- Centro Cirúrgico</t>
  </si>
  <si>
    <t>Gerente Financeiro</t>
  </si>
  <si>
    <t>Coordenador de Enfermagem - Centro Obstétrico</t>
  </si>
  <si>
    <t>Gerente de Enfermagem</t>
  </si>
  <si>
    <t>Coordenador de Enfermagem- Central de Material esterelizado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</si>
  <si>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</si>
  <si>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</si>
  <si>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Art. 6º, §1º, VIII da Lei Estadual n° 18.025/2013 e Item 3.10.6 da Metodologia de avaliação O.S. CGE-TCE 2021 | Art. 6º, § 4º, inciso I da Lei Estadual n° 18.025/2013 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</si>
  <si>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</si>
  <si>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getro.padua@imed.org.br</t>
  </si>
  <si>
    <t>joao.cunha@hcn.org.br</t>
  </si>
  <si>
    <t>adelson.junior@imed.org.br</t>
  </si>
  <si>
    <t>coordenacao.centrocirurgico@hcn.org.br</t>
  </si>
  <si>
    <t>leide.santos@hcn.org.br&gt;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</si>
  <si>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</si>
  <si>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</si>
  <si>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</si>
  <si>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</si>
  <si>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</si>
  <si>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</si>
  <si>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(62) 99627-8889</t>
  </si>
  <si>
    <t>luc@lucaz.com.br</t>
  </si>
  <si>
    <t>(19) 99991-6667</t>
  </si>
  <si>
    <t>luciana.souza@imed.org.br</t>
  </si>
  <si>
    <t>LUCIANA FERNANDES DE SOUZA</t>
  </si>
  <si>
    <t>LUCIANO DIAS AZEVEDO LTDA</t>
  </si>
  <si>
    <t>ISABELLA CRISTHINY DE PAIVA ARAUJO LEAL</t>
  </si>
  <si>
    <t xml:space="preserve">Coordenador de Enfermagem - Assistencial, Urgência e Emergência </t>
  </si>
  <si>
    <t>(62) 998348393</t>
  </si>
  <si>
    <t>isabella.leal@hcn.org.br</t>
  </si>
  <si>
    <t>ANA CAROLINE RIBEIRO JACINTO</t>
  </si>
  <si>
    <t>(62) 984459612</t>
  </si>
  <si>
    <t>ana.ribeiro@hcn.org.br</t>
  </si>
  <si>
    <t>ADRIANA DE FÁTIMA SOUZA GONCALVES LTDA</t>
  </si>
  <si>
    <t>Gerente Administrativo</t>
  </si>
  <si>
    <t>adriana.goncalves@hcn.org.br</t>
  </si>
  <si>
    <t xml:space="preserve"> (14) 98132-4272</t>
  </si>
  <si>
    <t>RAQUEL IVETE FRANZEN ESPÍNDOLA</t>
  </si>
  <si>
    <t>(34) 98408-6406</t>
  </si>
  <si>
    <t>raquel.espindola@hcn.org.br</t>
  </si>
  <si>
    <t>JULIANA CRISTINA LIEGIO ALVES MONTALVAO</t>
  </si>
  <si>
    <t>(62) 99682-6449</t>
  </si>
  <si>
    <t>juliana.alves@hcn.org.br</t>
  </si>
  <si>
    <t>LEONARDO COLOMBO</t>
  </si>
  <si>
    <t>Gerente de Projetos</t>
  </si>
  <si>
    <t>(11) 98178-9618</t>
  </si>
  <si>
    <t>leonardo.colombo@imed.org.br</t>
  </si>
  <si>
    <t>BRUNO SANTANA BUENO</t>
  </si>
  <si>
    <t>Coordenador de Projetos</t>
  </si>
  <si>
    <t>(62) 99860-9239</t>
  </si>
  <si>
    <t>bruno.santana@imed.org.br</t>
  </si>
  <si>
    <t>JANETTE ALVES DE OLIVEIRA</t>
  </si>
  <si>
    <t>(62) 98127-5446</t>
  </si>
  <si>
    <t>enfermagem.noturno@hcn.org.br</t>
  </si>
  <si>
    <t>JEFTE SOUSA DE SENA</t>
  </si>
  <si>
    <t xml:space="preserve"> (62) 98590-0773</t>
  </si>
  <si>
    <t>MARKUS WINNICYUS FERREIRA TELES</t>
  </si>
  <si>
    <t>(62) 98400-5362</t>
  </si>
  <si>
    <t>WANESSA ELIAS PRADO</t>
  </si>
  <si>
    <t>(92) 99616-9167</t>
  </si>
  <si>
    <t>GLAUCIA MICHELLE DA SILVA MONTEIRO</t>
  </si>
  <si>
    <t>(62) 99246-1655</t>
  </si>
  <si>
    <t>RAELMA DOURADO DE MAGALHÃES</t>
  </si>
  <si>
    <t>Gerente de Infraestrutura</t>
  </si>
  <si>
    <t>(62) 99846-3845</t>
  </si>
  <si>
    <t>rael.magalhaes@imed.org.br</t>
  </si>
  <si>
    <t>EVA CLEYDES DE SOUZA</t>
  </si>
  <si>
    <t>Supervisor de Psicologia</t>
  </si>
  <si>
    <t>servico.multiprofissional@hcn.org.br</t>
  </si>
  <si>
    <t>JHESSICA FERNANDES NUNES DOS SANTOS</t>
  </si>
  <si>
    <t>Supervisor de Fisioterapia</t>
  </si>
  <si>
    <t>JHESSIKA RAYANNE PEREIRA SILVA</t>
  </si>
  <si>
    <t>Supervisor de Serviço Social</t>
  </si>
  <si>
    <t>(62) 99117-9052</t>
  </si>
  <si>
    <t>(62) 99867-0996</t>
  </si>
  <si>
    <t>(62) 98243-3043</t>
  </si>
  <si>
    <t>TIAGO LIMBERGER</t>
  </si>
  <si>
    <t>Coordenador de Operações</t>
  </si>
  <si>
    <t>(61) 99624-0065</t>
  </si>
  <si>
    <t>tiago.limberger@hcn.org.br</t>
  </si>
  <si>
    <t>JACKSON MENDONCA SERRAO</t>
  </si>
  <si>
    <t>Coordenador de Faturamento</t>
  </si>
  <si>
    <t>(92) 99241-0105</t>
  </si>
  <si>
    <t>jackson.mendonca@hcn.org.br</t>
  </si>
  <si>
    <t>dieimys.candido@hcn.org.br</t>
  </si>
  <si>
    <t>VALDILENE SILVA DE OLIVEIRA RODRIGUES</t>
  </si>
  <si>
    <t>(62) 99908-2068</t>
  </si>
  <si>
    <t>valdilene.rodrigues@hcn.org.br&gt;</t>
  </si>
  <si>
    <t>Coordenador de Enfermagem - Geral</t>
  </si>
  <si>
    <t>Supervisor de Enfermagem - Geral</t>
  </si>
  <si>
    <t xml:space="preserve">Coordenador de Qualidade </t>
  </si>
  <si>
    <t>(62) 98541-0262</t>
  </si>
  <si>
    <t>henrique.souza@hacn.org.br</t>
  </si>
  <si>
    <t>HENRIQUE DA SILVA SOUSA</t>
  </si>
  <si>
    <t>CLAUDIA BATISTA MACENA DE LIMA</t>
  </si>
  <si>
    <t xml:space="preserve">Coordenador de Custos </t>
  </si>
  <si>
    <t>KAREN VIEIRA</t>
  </si>
  <si>
    <t xml:space="preserve">Coordenador de Compras </t>
  </si>
  <si>
    <t>Coordenador Administrativo</t>
  </si>
  <si>
    <t>MOISES SOBRINHO GUIMARÃES</t>
  </si>
  <si>
    <t>ALINE CRISTINA DE OLIVEIRA</t>
  </si>
  <si>
    <t xml:space="preserve">Supervisor de Indicadores </t>
  </si>
  <si>
    <t>DARLISSON DOS SANTOS REGO</t>
  </si>
  <si>
    <t xml:space="preserve">Supervisor Administrativo </t>
  </si>
  <si>
    <t>DHOUGLAS MONTEIRO DE FARIA</t>
  </si>
  <si>
    <t>RAYSSA NYKOLLY GUENNES DE OLIVEIRA SORRENTINO</t>
  </si>
  <si>
    <t>(62) 98441-1690</t>
  </si>
  <si>
    <t>(62) 98514-8613</t>
  </si>
  <si>
    <t>(62) 99113-8535</t>
  </si>
  <si>
    <t>(62) 98123-3796</t>
  </si>
  <si>
    <t xml:space="preserve"> (61) 98667-3082</t>
  </si>
  <si>
    <t>aline.oliveira@hospital-centronortegoiano.org.br</t>
  </si>
  <si>
    <t>supervisao.administrativa@hcn.org.br</t>
  </si>
  <si>
    <t>(62) 98287-0741</t>
  </si>
  <si>
    <t>(11) 94344-0925</t>
  </si>
  <si>
    <t>(11) 98351-9280</t>
  </si>
  <si>
    <t>claudia.lima@imed.org.br</t>
  </si>
  <si>
    <t>karen.vieira@imed.org.br</t>
  </si>
  <si>
    <t>MARISLAINE BATISTA MARCAL DE SOUSA CARVALHO</t>
  </si>
  <si>
    <t>Coordenador Financeiro</t>
  </si>
  <si>
    <t>(62) 98253-5705</t>
  </si>
  <si>
    <t>marislaine.batista@imed.org.br</t>
  </si>
  <si>
    <t>REBECA DE LIMA QUEIROZ</t>
  </si>
  <si>
    <t xml:space="preserve">Supervisor Gestao de Pessoas </t>
  </si>
  <si>
    <t xml:space="preserve"> (62) 99904-5196</t>
  </si>
  <si>
    <t>rebeca.queiroz@imed.org.br</t>
  </si>
  <si>
    <t>Coordenador de Enfermagem - Oncologia</t>
  </si>
  <si>
    <t>JANAINA LEAL DA SILVA MONTEIRO</t>
  </si>
  <si>
    <t>(62) 99681-3204</t>
  </si>
  <si>
    <t>janaina.leal@hcn.org.br</t>
  </si>
  <si>
    <t>(11) 98763-1580</t>
  </si>
  <si>
    <t>(35) 99719-7574</t>
  </si>
  <si>
    <t>Coordenador de Enfermagem - Clínica Cirúrgica 1 e 2</t>
  </si>
  <si>
    <t>Coordenação de Enfermaria-  Clínica Médica 1 e 2/Oncologia</t>
  </si>
  <si>
    <t>Coordenador de Enfermagem- Central de Material esterelizado/Clinica Cirurgica 3</t>
  </si>
  <si>
    <t>Coordenador de Enfermagem - Clinica/UTI Pediátrica</t>
  </si>
  <si>
    <t>Coordenador de Enfermagem - UTI Adulto 1 e 2</t>
  </si>
  <si>
    <t>Coordenação de Enfermagem- UTI Neonatal</t>
  </si>
  <si>
    <t>ANGELICA CAVALCANTE DE ALMEIDA</t>
  </si>
  <si>
    <t>(62) 98511-6114</t>
  </si>
  <si>
    <t>angelica.almeida@hcn.org.br</t>
  </si>
  <si>
    <t>Gerente de Manutenção</t>
  </si>
  <si>
    <t>THIAGO CORTEZ DA COSTA</t>
  </si>
  <si>
    <t>(62) 98281-3391</t>
  </si>
  <si>
    <t>thiago.cortez@hcn.org.br</t>
  </si>
  <si>
    <t>GISNEY PEREIRA DO NASCIMENTO</t>
  </si>
  <si>
    <t>(62) 99475-9374</t>
  </si>
  <si>
    <t>LEANDRO BASÍLIO DOS SANTOS</t>
  </si>
  <si>
    <t>MÊS/ANO:JANEIRO/2024</t>
  </si>
  <si>
    <t>ALEX DA CRUZ ABADIA</t>
  </si>
  <si>
    <t>Gerente de Faciliteis</t>
  </si>
  <si>
    <t>(62) 99380-8651</t>
  </si>
  <si>
    <t>alex.abadia@hcn.org.br</t>
  </si>
  <si>
    <t>MARCOS FELIPE FREITAS LOPES</t>
  </si>
  <si>
    <t>Coordenador de Faciliteis</t>
  </si>
  <si>
    <t>(94) 99150-3680</t>
  </si>
  <si>
    <t>marcos.lopes@hcn.org.br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</si>
</sst>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2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48">
    <xf numFmtId="0" fontId="0" fillId="0" borderId="0" xfId="0"/>
    <xf numFmtId="0" fontId="0" fillId="2" borderId="0" xfId="0" applyFill="1"/>
    <xf numFmtId="2" fontId="6" fillId="2" borderId="11" xfId="0" applyNumberFormat="1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164" fontId="7" fillId="3" borderId="9" xfId="2" applyFont="1" applyFill="1" applyBorder="1" applyAlignment="1">
      <alignment horizontal="center" vertical="center"/>
    </xf>
    <xf numFmtId="0" fontId="3" fillId="3" borderId="9" xfId="5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3" borderId="0" xfId="0" applyFont="1" applyFill="1"/>
    <xf numFmtId="0" fontId="9" fillId="2" borderId="0" xfId="5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/>
    <xf numFmtId="0" fontId="8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0" xfId="0" applyFont="1" applyFill="1" applyAlignment="1"/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33618</xdr:colOff>
      <xdr:row>1</xdr:row>
      <xdr:rowOff>89647</xdr:rowOff>
    </xdr:from>
    <xdr:to>
      <xdr:col>10</xdr:col>
      <xdr:colOff>833212</xdr:colOff>
      <xdr:row>6</xdr:row>
      <xdr:rowOff>98896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B2853F4-BDBF-4ACC-9D28-C7B38A4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8706" y="268941"/>
          <a:ext cx="2536506" cy="96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noturno@hcn.org.br" TargetMode="External"/><Relationship Id="rId13" Type="http://schemas.openxmlformats.org/officeDocument/2006/relationships/hyperlink" Target="mailto:tiago.limberger@hcn.org.br" TargetMode="External"/><Relationship Id="rId18" Type="http://schemas.openxmlformats.org/officeDocument/2006/relationships/hyperlink" Target="mailto:leide.santos@hcn.org.br%3E" TargetMode="External"/><Relationship Id="rId26" Type="http://schemas.openxmlformats.org/officeDocument/2006/relationships/hyperlink" Target="mailto:diretor.financeiro@imed.org.br" TargetMode="External"/><Relationship Id="rId3" Type="http://schemas.openxmlformats.org/officeDocument/2006/relationships/hyperlink" Target="mailto:adelson.junior@imed.org.br" TargetMode="External"/><Relationship Id="rId21" Type="http://schemas.openxmlformats.org/officeDocument/2006/relationships/hyperlink" Target="mailto:henrique.souza@hacn.org.br" TargetMode="External"/><Relationship Id="rId7" Type="http://schemas.openxmlformats.org/officeDocument/2006/relationships/hyperlink" Target="mailto:enfermagem.noturno@hcn.org.br" TargetMode="External"/><Relationship Id="rId12" Type="http://schemas.openxmlformats.org/officeDocument/2006/relationships/hyperlink" Target="mailto:leiliane.camelo@hcn.org.br" TargetMode="External"/><Relationship Id="rId17" Type="http://schemas.openxmlformats.org/officeDocument/2006/relationships/hyperlink" Target="mailto:marialuiza.oliveira@hcn.org.br" TargetMode="External"/><Relationship Id="rId25" Type="http://schemas.openxmlformats.org/officeDocument/2006/relationships/hyperlink" Target="mailto:rebeca.queiroz@imed.org.br" TargetMode="External"/><Relationship Id="rId2" Type="http://schemas.openxmlformats.org/officeDocument/2006/relationships/hyperlink" Target="mailto:joao.cunha@hcn.org.br" TargetMode="External"/><Relationship Id="rId16" Type="http://schemas.openxmlformats.org/officeDocument/2006/relationships/hyperlink" Target="mailto:coordenacao.centrocirurgico@hcn.org.br" TargetMode="External"/><Relationship Id="rId20" Type="http://schemas.openxmlformats.org/officeDocument/2006/relationships/hyperlink" Target="mailto:servico.multiprofissional@hcn.org.br" TargetMode="External"/><Relationship Id="rId29" Type="http://schemas.openxmlformats.org/officeDocument/2006/relationships/hyperlink" Target="mailto:enfermagem.noturno@hcn.org.br" TargetMode="External"/><Relationship Id="rId1" Type="http://schemas.openxmlformats.org/officeDocument/2006/relationships/hyperlink" Target="mailto:getro.padua@imed.org.br" TargetMode="External"/><Relationship Id="rId6" Type="http://schemas.openxmlformats.org/officeDocument/2006/relationships/hyperlink" Target="mailto:enfermagem.noturno@hcn.org.br" TargetMode="External"/><Relationship Id="rId11" Type="http://schemas.openxmlformats.org/officeDocument/2006/relationships/hyperlink" Target="mailto:jackson.mendonca@hcn.org.br" TargetMode="External"/><Relationship Id="rId24" Type="http://schemas.openxmlformats.org/officeDocument/2006/relationships/hyperlink" Target="mailto:marislaine.batista@imed.org.br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bruno.santana@imed.org.br" TargetMode="External"/><Relationship Id="rId15" Type="http://schemas.openxmlformats.org/officeDocument/2006/relationships/hyperlink" Target="mailto:dieimys.candido@hcn.org.br" TargetMode="External"/><Relationship Id="rId23" Type="http://schemas.openxmlformats.org/officeDocument/2006/relationships/hyperlink" Target="mailto:karen.vieira@imed.org.br" TargetMode="External"/><Relationship Id="rId28" Type="http://schemas.openxmlformats.org/officeDocument/2006/relationships/hyperlink" Target="mailto:diretor.administrativo@imed.org.br" TargetMode="External"/><Relationship Id="rId10" Type="http://schemas.openxmlformats.org/officeDocument/2006/relationships/hyperlink" Target="mailto:servico.multiprofissional@hcn.org.br" TargetMode="External"/><Relationship Id="rId19" Type="http://schemas.openxmlformats.org/officeDocument/2006/relationships/hyperlink" Target="mailto:muriel.passos@hcn.org.br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driana.goncalves@hcn.org.br" TargetMode="External"/><Relationship Id="rId9" Type="http://schemas.openxmlformats.org/officeDocument/2006/relationships/hyperlink" Target="mailto:rael.magalhaes@imed.org.br" TargetMode="External"/><Relationship Id="rId14" Type="http://schemas.openxmlformats.org/officeDocument/2006/relationships/hyperlink" Target="mailto:isabella.leal@hcn.org.br" TargetMode="External"/><Relationship Id="rId22" Type="http://schemas.openxmlformats.org/officeDocument/2006/relationships/hyperlink" Target="mailto:claudia.lima@imed.org.br" TargetMode="External"/><Relationship Id="rId27" Type="http://schemas.openxmlformats.org/officeDocument/2006/relationships/hyperlink" Target="mailto:diretor.presidente@imed.org.br" TargetMode="External"/><Relationship Id="rId30" Type="http://schemas.openxmlformats.org/officeDocument/2006/relationships/hyperlink" Target="mailto:marcos.lopes@hcn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8"/>
  <sheetViews>
    <sheetView tabSelected="1" zoomScale="85" zoomScaleNormal="85" workbookViewId="0">
      <selection activeCell="K40" sqref="K40"/>
    </sheetView>
  </sheetViews>
  <sheetFormatPr defaultColWidth="9" defaultRowHeight="14.25"/>
  <cols>
    <col min="1" max="1" width="2.875" style="1" customWidth="1"/>
    <col min="2" max="2" width="54.75" style="1" customWidth="1"/>
    <col min="3" max="3" width="70.625" style="1" bestFit="1" customWidth="1"/>
    <col min="4" max="4" width="13.5" style="8" bestFit="1" customWidth="1"/>
    <col min="5" max="5" width="40.875" style="1" bestFit="1" customWidth="1"/>
    <col min="6" max="6" width="13" style="9" bestFit="1" customWidth="1"/>
    <col min="7" max="7" width="12.875" style="8" bestFit="1" customWidth="1"/>
    <col min="8" max="9" width="11.25" style="8" bestFit="1" customWidth="1"/>
    <col min="10" max="10" width="21.625" style="8" bestFit="1" customWidth="1"/>
    <col min="11" max="11" width="13.125" style="8" bestFit="1" customWidth="1"/>
    <col min="12" max="12" width="9" style="1" customWidth="1"/>
    <col min="13" max="16384" width="9" style="1"/>
  </cols>
  <sheetData>
    <row r="2" spans="2:11" ht="15">
      <c r="B2" s="10"/>
      <c r="C2" s="11"/>
      <c r="D2" s="12"/>
      <c r="E2" s="11"/>
      <c r="F2" s="13"/>
      <c r="G2" s="12"/>
      <c r="H2" s="12"/>
      <c r="I2" s="12"/>
      <c r="J2" s="12"/>
      <c r="K2" s="14"/>
    </row>
    <row r="3" spans="2:11" ht="15">
      <c r="B3" s="15"/>
      <c r="C3" s="16"/>
      <c r="D3" s="17"/>
      <c r="E3" s="16"/>
      <c r="F3" s="18"/>
      <c r="G3" s="17"/>
      <c r="H3" s="17"/>
      <c r="I3" s="17"/>
      <c r="J3" s="17"/>
      <c r="K3" s="19"/>
    </row>
    <row r="4" spans="2:11" ht="15">
      <c r="B4" s="15"/>
      <c r="C4" s="16"/>
      <c r="D4" s="17"/>
      <c r="E4" s="16"/>
      <c r="F4" s="18"/>
      <c r="G4" s="17"/>
      <c r="H4" s="17"/>
      <c r="I4" s="17"/>
      <c r="J4" s="17"/>
      <c r="K4" s="19"/>
    </row>
    <row r="5" spans="2:11" ht="15">
      <c r="B5" s="15"/>
      <c r="C5" s="16"/>
      <c r="D5" s="17"/>
      <c r="E5" s="16"/>
      <c r="F5" s="18"/>
      <c r="G5" s="17"/>
      <c r="H5" s="17"/>
      <c r="I5" s="17"/>
      <c r="J5" s="17"/>
      <c r="K5" s="19"/>
    </row>
    <row r="6" spans="2:11" ht="15">
      <c r="B6" s="15"/>
      <c r="C6" s="16"/>
      <c r="D6" s="17"/>
      <c r="E6" s="16"/>
      <c r="F6" s="18"/>
      <c r="G6" s="17"/>
      <c r="H6" s="17"/>
      <c r="I6" s="17"/>
      <c r="J6" s="17"/>
      <c r="K6" s="19"/>
    </row>
    <row r="7" spans="2:11" ht="15">
      <c r="B7" s="20"/>
      <c r="C7" s="21"/>
      <c r="D7" s="22"/>
      <c r="E7" s="21"/>
      <c r="F7" s="23"/>
      <c r="G7" s="22"/>
      <c r="H7" s="22"/>
      <c r="I7" s="22"/>
      <c r="J7" s="22"/>
      <c r="K7" s="24"/>
    </row>
    <row r="8" spans="2:11" ht="15">
      <c r="B8" s="15"/>
      <c r="C8" s="16"/>
      <c r="D8" s="17"/>
      <c r="E8" s="16"/>
      <c r="F8" s="18"/>
      <c r="G8" s="17"/>
      <c r="H8" s="17"/>
      <c r="I8" s="17"/>
      <c r="J8" s="17"/>
      <c r="K8" s="19"/>
    </row>
    <row r="9" spans="2:11" ht="15">
      <c r="B9" s="25" t="s">
        <v>52</v>
      </c>
      <c r="C9" s="26"/>
      <c r="D9" s="27"/>
      <c r="E9" s="26"/>
      <c r="F9" s="28"/>
      <c r="G9" s="29"/>
      <c r="H9" s="29"/>
      <c r="I9" s="29"/>
      <c r="J9" s="29"/>
      <c r="K9" s="30"/>
    </row>
    <row r="10" spans="2:11" ht="15">
      <c r="B10" s="25"/>
      <c r="C10" s="26"/>
      <c r="D10" s="29"/>
      <c r="E10" s="26"/>
      <c r="F10" s="31"/>
      <c r="G10" s="29"/>
      <c r="H10" s="29"/>
      <c r="I10" s="29"/>
      <c r="J10" s="29"/>
      <c r="K10" s="30"/>
    </row>
    <row r="11" spans="2:11" ht="15">
      <c r="B11" s="32" t="s">
        <v>25</v>
      </c>
      <c r="C11" s="26"/>
      <c r="D11" s="29"/>
      <c r="E11" s="26"/>
      <c r="F11" s="28"/>
      <c r="G11" s="29"/>
      <c r="H11" s="29"/>
      <c r="I11" s="29"/>
      <c r="J11" s="29"/>
      <c r="K11" s="30"/>
    </row>
    <row r="12" spans="2:11" ht="15">
      <c r="B12" s="25"/>
      <c r="C12" s="26"/>
      <c r="D12" s="29"/>
      <c r="E12" s="26"/>
      <c r="F12" s="28"/>
      <c r="G12" s="29"/>
      <c r="H12" s="29"/>
      <c r="I12" s="33"/>
      <c r="J12" s="29"/>
      <c r="K12" s="30"/>
    </row>
    <row r="13" spans="2:11" ht="17.100000000000001" customHeight="1">
      <c r="B13" s="32" t="s">
        <v>53</v>
      </c>
      <c r="C13" s="26"/>
      <c r="D13" s="29"/>
      <c r="E13" s="26"/>
      <c r="F13" s="28"/>
      <c r="G13" s="29"/>
      <c r="H13" s="29"/>
      <c r="I13" s="34"/>
      <c r="J13" s="33" t="s">
        <v>194</v>
      </c>
      <c r="K13" s="30"/>
    </row>
    <row r="14" spans="2:11" ht="17.100000000000001" customHeight="1">
      <c r="B14" s="32"/>
      <c r="C14" s="26"/>
      <c r="D14" s="29"/>
      <c r="E14" s="26"/>
      <c r="F14" s="28"/>
      <c r="G14" s="29"/>
      <c r="H14" s="29"/>
      <c r="I14" s="29"/>
      <c r="J14" s="33"/>
      <c r="K14" s="30"/>
    </row>
    <row r="15" spans="2:11" ht="25.5">
      <c r="B15" s="35" t="s">
        <v>13</v>
      </c>
      <c r="C15" s="36" t="s">
        <v>0</v>
      </c>
      <c r="D15" s="36" t="s">
        <v>1</v>
      </c>
      <c r="E15" s="36" t="s">
        <v>2</v>
      </c>
      <c r="F15" s="37" t="s">
        <v>3</v>
      </c>
      <c r="G15" s="38" t="s">
        <v>4</v>
      </c>
      <c r="H15" s="38" t="s">
        <v>5</v>
      </c>
      <c r="I15" s="38" t="s">
        <v>6</v>
      </c>
      <c r="J15" s="38" t="s">
        <v>7</v>
      </c>
      <c r="K15" s="38" t="s">
        <v>8</v>
      </c>
    </row>
    <row r="16" spans="2:11" ht="15">
      <c r="B16" s="39" t="s">
        <v>20</v>
      </c>
      <c r="C16" s="39" t="s">
        <v>21</v>
      </c>
      <c r="D16" s="4" t="s">
        <v>22</v>
      </c>
      <c r="E16" s="7" t="s">
        <v>15</v>
      </c>
      <c r="F16" s="40" t="s">
        <v>16</v>
      </c>
      <c r="G16" s="4" t="s">
        <v>9</v>
      </c>
      <c r="H16" s="4" t="s">
        <v>9</v>
      </c>
      <c r="I16" s="4" t="s">
        <v>9</v>
      </c>
      <c r="J16" s="4" t="s">
        <v>9</v>
      </c>
      <c r="K16" s="4" t="s">
        <v>17</v>
      </c>
    </row>
    <row r="17" spans="2:11" ht="15">
      <c r="B17" s="39" t="s">
        <v>18</v>
      </c>
      <c r="C17" s="39" t="s">
        <v>23</v>
      </c>
      <c r="D17" s="4" t="s">
        <v>19</v>
      </c>
      <c r="E17" s="7" t="s">
        <v>63</v>
      </c>
      <c r="F17" s="40" t="s">
        <v>16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17</v>
      </c>
    </row>
    <row r="18" spans="2:11" ht="17.100000000000001" customHeight="1">
      <c r="B18" s="39" t="s">
        <v>65</v>
      </c>
      <c r="C18" s="39" t="s">
        <v>24</v>
      </c>
      <c r="D18" s="4" t="s">
        <v>19</v>
      </c>
      <c r="E18" s="7" t="s">
        <v>64</v>
      </c>
      <c r="F18" s="40" t="s">
        <v>16</v>
      </c>
      <c r="G18" s="4" t="s">
        <v>9</v>
      </c>
      <c r="H18" s="4" t="s">
        <v>9</v>
      </c>
      <c r="I18" s="4" t="s">
        <v>9</v>
      </c>
      <c r="J18" s="4" t="s">
        <v>9</v>
      </c>
      <c r="K18" s="4" t="s">
        <v>17</v>
      </c>
    </row>
    <row r="19" spans="2:11" ht="17.100000000000001" customHeight="1">
      <c r="B19" s="32"/>
      <c r="C19" s="26"/>
      <c r="D19" s="29"/>
      <c r="E19" s="26"/>
      <c r="F19" s="28"/>
      <c r="G19" s="29"/>
      <c r="H19" s="29"/>
      <c r="I19" s="29"/>
      <c r="J19" s="33"/>
      <c r="K19" s="30"/>
    </row>
    <row r="20" spans="2:11" ht="17.100000000000001" customHeight="1">
      <c r="B20" s="32"/>
      <c r="C20" s="26"/>
      <c r="D20" s="29"/>
      <c r="E20" s="26"/>
      <c r="F20" s="28"/>
      <c r="G20" s="29"/>
      <c r="H20" s="29"/>
      <c r="I20" s="29"/>
      <c r="J20" s="33"/>
      <c r="K20" s="30"/>
    </row>
    <row r="21" spans="2:11" ht="25.5">
      <c r="B21" s="41" t="s">
        <v>14</v>
      </c>
      <c r="C21" s="42" t="s">
        <v>0</v>
      </c>
      <c r="D21" s="36" t="s">
        <v>1</v>
      </c>
      <c r="E21" s="42" t="s">
        <v>2</v>
      </c>
      <c r="F21" s="37" t="s">
        <v>3</v>
      </c>
      <c r="G21" s="38" t="s">
        <v>4</v>
      </c>
      <c r="H21" s="38" t="s">
        <v>5</v>
      </c>
      <c r="I21" s="38" t="s">
        <v>6</v>
      </c>
      <c r="J21" s="38" t="s">
        <v>7</v>
      </c>
      <c r="K21" s="38" t="s">
        <v>8</v>
      </c>
    </row>
    <row r="22" spans="2:11" ht="14.45" customHeight="1">
      <c r="B22" s="2" t="s">
        <v>34</v>
      </c>
      <c r="C22" s="3" t="s">
        <v>35</v>
      </c>
      <c r="D22" s="4" t="s">
        <v>177</v>
      </c>
      <c r="E22" s="7" t="s">
        <v>55</v>
      </c>
      <c r="F22" s="5" t="s">
        <v>10</v>
      </c>
      <c r="G22" s="6">
        <v>0</v>
      </c>
      <c r="H22" s="6">
        <v>0</v>
      </c>
      <c r="I22" s="6">
        <v>37629.980000000003</v>
      </c>
      <c r="J22" s="6">
        <v>9965.7900000000009</v>
      </c>
      <c r="K22" s="6">
        <f t="shared" ref="K22:K68" si="0">SUM(H22+I22-J22)</f>
        <v>27664.190000000002</v>
      </c>
    </row>
    <row r="23" spans="2:11" ht="14.45" customHeight="1">
      <c r="B23" s="2" t="s">
        <v>30</v>
      </c>
      <c r="C23" s="3" t="s">
        <v>31</v>
      </c>
      <c r="D23" s="4" t="s">
        <v>38</v>
      </c>
      <c r="E23" s="7" t="s">
        <v>56</v>
      </c>
      <c r="F23" s="5" t="s">
        <v>10</v>
      </c>
      <c r="G23" s="6">
        <v>0</v>
      </c>
      <c r="H23" s="6">
        <v>0</v>
      </c>
      <c r="I23" s="6">
        <v>26345.89</v>
      </c>
      <c r="J23" s="6">
        <v>6966.94</v>
      </c>
      <c r="K23" s="6">
        <v>19378.95</v>
      </c>
    </row>
    <row r="24" spans="2:11" ht="14.45" customHeight="1">
      <c r="B24" s="2" t="s">
        <v>71</v>
      </c>
      <c r="C24" s="3" t="s">
        <v>42</v>
      </c>
      <c r="D24" s="4" t="s">
        <v>68</v>
      </c>
      <c r="E24" s="7" t="s">
        <v>67</v>
      </c>
      <c r="F24" s="5" t="s">
        <v>43</v>
      </c>
      <c r="G24" s="6">
        <v>0</v>
      </c>
      <c r="H24" s="6">
        <v>0</v>
      </c>
      <c r="I24" s="6">
        <v>50000</v>
      </c>
      <c r="J24" s="6">
        <v>0</v>
      </c>
      <c r="K24" s="6">
        <f t="shared" si="0"/>
        <v>50000</v>
      </c>
    </row>
    <row r="25" spans="2:11" ht="14.45" customHeight="1">
      <c r="B25" s="2" t="s">
        <v>79</v>
      </c>
      <c r="C25" s="3" t="s">
        <v>80</v>
      </c>
      <c r="D25" s="4" t="s">
        <v>82</v>
      </c>
      <c r="E25" s="7" t="s">
        <v>81</v>
      </c>
      <c r="F25" s="5" t="s">
        <v>43</v>
      </c>
      <c r="G25" s="6">
        <v>0</v>
      </c>
      <c r="H25" s="6">
        <v>0</v>
      </c>
      <c r="I25" s="6">
        <v>42000</v>
      </c>
      <c r="J25" s="6">
        <v>0</v>
      </c>
      <c r="K25" s="6">
        <f t="shared" si="0"/>
        <v>42000</v>
      </c>
    </row>
    <row r="26" spans="2:11" ht="14.45" customHeight="1">
      <c r="B26" s="2" t="s">
        <v>33</v>
      </c>
      <c r="C26" s="3" t="s">
        <v>45</v>
      </c>
      <c r="D26" s="4" t="s">
        <v>44</v>
      </c>
      <c r="E26" s="7" t="s">
        <v>57</v>
      </c>
      <c r="F26" s="5" t="s">
        <v>10</v>
      </c>
      <c r="G26" s="6">
        <v>10618.81</v>
      </c>
      <c r="H26" s="6">
        <v>0</v>
      </c>
      <c r="I26" s="6">
        <v>18592.060000000001</v>
      </c>
      <c r="J26" s="6">
        <v>11813.19</v>
      </c>
      <c r="K26" s="6">
        <f t="shared" si="0"/>
        <v>6778.8700000000008</v>
      </c>
    </row>
    <row r="27" spans="2:11" ht="14.45" customHeight="1">
      <c r="B27" s="2" t="s">
        <v>83</v>
      </c>
      <c r="C27" s="3" t="s">
        <v>49</v>
      </c>
      <c r="D27" s="4" t="s">
        <v>84</v>
      </c>
      <c r="E27" s="7" t="s">
        <v>85</v>
      </c>
      <c r="F27" s="5" t="s">
        <v>10</v>
      </c>
      <c r="G27" s="6">
        <v>0</v>
      </c>
      <c r="H27" s="6">
        <v>0</v>
      </c>
      <c r="I27" s="6">
        <v>16012.94</v>
      </c>
      <c r="J27" s="6">
        <v>4073.24</v>
      </c>
      <c r="K27" s="6">
        <f t="shared" si="0"/>
        <v>11939.7</v>
      </c>
    </row>
    <row r="28" spans="2:11" ht="14.45" customHeight="1">
      <c r="B28" s="2" t="s">
        <v>70</v>
      </c>
      <c r="C28" s="3" t="s">
        <v>47</v>
      </c>
      <c r="D28" s="4" t="s">
        <v>176</v>
      </c>
      <c r="E28" s="7" t="s">
        <v>69</v>
      </c>
      <c r="F28" s="5" t="s">
        <v>10</v>
      </c>
      <c r="G28" s="6">
        <v>0</v>
      </c>
      <c r="H28" s="6">
        <v>0</v>
      </c>
      <c r="I28" s="6">
        <v>19084.72</v>
      </c>
      <c r="J28" s="6">
        <v>5022.25</v>
      </c>
      <c r="K28" s="6">
        <f t="shared" si="0"/>
        <v>14062.470000000001</v>
      </c>
    </row>
    <row r="29" spans="2:11" ht="14.45" customHeight="1">
      <c r="B29" s="2" t="s">
        <v>89</v>
      </c>
      <c r="C29" s="3" t="s">
        <v>90</v>
      </c>
      <c r="D29" s="4" t="s">
        <v>91</v>
      </c>
      <c r="E29" s="7" t="s">
        <v>92</v>
      </c>
      <c r="F29" s="5" t="s">
        <v>10</v>
      </c>
      <c r="G29" s="6">
        <v>0</v>
      </c>
      <c r="H29" s="6">
        <v>0</v>
      </c>
      <c r="I29" s="6">
        <v>18857.48</v>
      </c>
      <c r="J29" s="6">
        <v>4959.76</v>
      </c>
      <c r="K29" s="6">
        <f t="shared" si="0"/>
        <v>13897.72</v>
      </c>
    </row>
    <row r="30" spans="2:11" ht="14.45" customHeight="1">
      <c r="B30" s="2" t="s">
        <v>108</v>
      </c>
      <c r="C30" s="3" t="s">
        <v>109</v>
      </c>
      <c r="D30" s="4" t="s">
        <v>110</v>
      </c>
      <c r="E30" s="7" t="s">
        <v>111</v>
      </c>
      <c r="F30" s="5" t="s">
        <v>10</v>
      </c>
      <c r="G30" s="6">
        <v>0</v>
      </c>
      <c r="H30" s="6">
        <v>0</v>
      </c>
      <c r="I30" s="6">
        <v>19809.189999999999</v>
      </c>
      <c r="J30" s="6">
        <v>5169.3500000000004</v>
      </c>
      <c r="K30" s="6">
        <f t="shared" si="0"/>
        <v>14639.839999999998</v>
      </c>
    </row>
    <row r="31" spans="2:11" ht="14.45" customHeight="1">
      <c r="B31" s="2" t="s">
        <v>195</v>
      </c>
      <c r="C31" s="3" t="s">
        <v>196</v>
      </c>
      <c r="D31" s="4" t="s">
        <v>197</v>
      </c>
      <c r="E31" s="7" t="s">
        <v>198</v>
      </c>
      <c r="F31" s="5" t="s">
        <v>10</v>
      </c>
      <c r="G31" s="6">
        <v>0</v>
      </c>
      <c r="H31" s="6">
        <v>0</v>
      </c>
      <c r="I31" s="6">
        <v>11895.49</v>
      </c>
      <c r="J31" s="6">
        <v>2993.08</v>
      </c>
      <c r="K31" s="6">
        <f t="shared" si="0"/>
        <v>8902.41</v>
      </c>
    </row>
    <row r="32" spans="2:11" ht="14.45" customHeight="1">
      <c r="B32" s="2" t="s">
        <v>188</v>
      </c>
      <c r="C32" s="3" t="s">
        <v>187</v>
      </c>
      <c r="D32" s="4" t="s">
        <v>189</v>
      </c>
      <c r="E32" s="7" t="s">
        <v>190</v>
      </c>
      <c r="F32" s="5" t="s">
        <v>10</v>
      </c>
      <c r="G32" s="6">
        <v>0</v>
      </c>
      <c r="H32" s="6">
        <v>0</v>
      </c>
      <c r="I32" s="6">
        <v>10464.92</v>
      </c>
      <c r="J32" s="6">
        <v>2651.81</v>
      </c>
      <c r="K32" s="6">
        <f t="shared" si="0"/>
        <v>7813.1100000000006</v>
      </c>
    </row>
    <row r="33" spans="2:11" ht="14.45" customHeight="1">
      <c r="B33" s="2" t="s">
        <v>199</v>
      </c>
      <c r="C33" s="3" t="s">
        <v>200</v>
      </c>
      <c r="D33" s="4" t="s">
        <v>201</v>
      </c>
      <c r="E33" s="7" t="s">
        <v>202</v>
      </c>
      <c r="F33" s="5" t="s">
        <v>10</v>
      </c>
      <c r="G33" s="6">
        <v>0</v>
      </c>
      <c r="H33" s="6">
        <v>0</v>
      </c>
      <c r="I33" s="6">
        <v>5761.2</v>
      </c>
      <c r="J33" s="6">
        <v>1152.77</v>
      </c>
      <c r="K33" s="6">
        <f t="shared" si="0"/>
        <v>4608.43</v>
      </c>
    </row>
    <row r="34" spans="2:11" ht="14.45" customHeight="1">
      <c r="B34" s="2" t="s">
        <v>93</v>
      </c>
      <c r="C34" s="3" t="s">
        <v>94</v>
      </c>
      <c r="D34" s="4" t="s">
        <v>95</v>
      </c>
      <c r="E34" s="7" t="s">
        <v>96</v>
      </c>
      <c r="F34" s="5" t="s">
        <v>10</v>
      </c>
      <c r="G34" s="6">
        <v>0</v>
      </c>
      <c r="H34" s="6">
        <v>0</v>
      </c>
      <c r="I34" s="6">
        <v>8628.23</v>
      </c>
      <c r="J34" s="6">
        <v>2146.7199999999998</v>
      </c>
      <c r="K34" s="6">
        <f t="shared" si="0"/>
        <v>6481.51</v>
      </c>
    </row>
    <row r="35" spans="2:11" ht="14.45" customHeight="1">
      <c r="B35" s="2" t="s">
        <v>122</v>
      </c>
      <c r="C35" s="3" t="s">
        <v>123</v>
      </c>
      <c r="D35" s="4" t="s">
        <v>124</v>
      </c>
      <c r="E35" s="7" t="s">
        <v>125</v>
      </c>
      <c r="F35" s="5" t="s">
        <v>10</v>
      </c>
      <c r="G35" s="6">
        <v>0</v>
      </c>
      <c r="H35" s="6">
        <v>0</v>
      </c>
      <c r="I35" s="6">
        <v>9326.7099999999991</v>
      </c>
      <c r="J35" s="6">
        <v>2286.66</v>
      </c>
      <c r="K35" s="6">
        <f t="shared" si="0"/>
        <v>7040.0499999999993</v>
      </c>
    </row>
    <row r="36" spans="2:11" ht="14.45" customHeight="1">
      <c r="B36" s="2" t="s">
        <v>126</v>
      </c>
      <c r="C36" s="3" t="s">
        <v>127</v>
      </c>
      <c r="D36" s="4" t="s">
        <v>128</v>
      </c>
      <c r="E36" s="7" t="s">
        <v>129</v>
      </c>
      <c r="F36" s="5" t="s">
        <v>10</v>
      </c>
      <c r="G36" s="6">
        <v>0</v>
      </c>
      <c r="H36" s="6">
        <v>0</v>
      </c>
      <c r="I36" s="6">
        <v>10662.62</v>
      </c>
      <c r="J36" s="6">
        <v>2706.18</v>
      </c>
      <c r="K36" s="6">
        <f t="shared" si="0"/>
        <v>7956.4400000000005</v>
      </c>
    </row>
    <row r="37" spans="2:11" ht="14.45" customHeight="1">
      <c r="B37" s="2" t="s">
        <v>139</v>
      </c>
      <c r="C37" s="3" t="s">
        <v>136</v>
      </c>
      <c r="D37" s="4" t="s">
        <v>137</v>
      </c>
      <c r="E37" s="7" t="s">
        <v>138</v>
      </c>
      <c r="F37" s="5" t="s">
        <v>10</v>
      </c>
      <c r="G37" s="6">
        <v>0</v>
      </c>
      <c r="H37" s="6">
        <v>0</v>
      </c>
      <c r="I37" s="6">
        <v>10547.82</v>
      </c>
      <c r="J37" s="6">
        <v>2674.61</v>
      </c>
      <c r="K37" s="6">
        <f t="shared" si="0"/>
        <v>7873.2099999999991</v>
      </c>
    </row>
    <row r="38" spans="2:11" ht="14.45" customHeight="1">
      <c r="B38" s="2" t="s">
        <v>164</v>
      </c>
      <c r="C38" s="3" t="s">
        <v>165</v>
      </c>
      <c r="D38" s="4" t="s">
        <v>166</v>
      </c>
      <c r="E38" s="7" t="s">
        <v>167</v>
      </c>
      <c r="F38" s="5" t="s">
        <v>10</v>
      </c>
      <c r="G38" s="6">
        <v>7381.48</v>
      </c>
      <c r="H38" s="6">
        <v>0</v>
      </c>
      <c r="I38" s="6">
        <v>12926.73</v>
      </c>
      <c r="J38" s="6">
        <v>7900.97</v>
      </c>
      <c r="K38" s="6">
        <f t="shared" si="0"/>
        <v>5025.7599999999993</v>
      </c>
    </row>
    <row r="39" spans="2:11" ht="14.45" customHeight="1">
      <c r="B39" s="2" t="s">
        <v>140</v>
      </c>
      <c r="C39" s="3" t="s">
        <v>141</v>
      </c>
      <c r="D39" s="4" t="s">
        <v>161</v>
      </c>
      <c r="E39" s="7" t="s">
        <v>162</v>
      </c>
      <c r="F39" s="5" t="s">
        <v>10</v>
      </c>
      <c r="G39" s="6">
        <v>0</v>
      </c>
      <c r="H39" s="6">
        <v>0</v>
      </c>
      <c r="I39" s="6">
        <v>8738.0499999999993</v>
      </c>
      <c r="J39" s="6">
        <v>2124.7800000000002</v>
      </c>
      <c r="K39" s="6">
        <f t="shared" si="0"/>
        <v>6613.2699999999986</v>
      </c>
    </row>
    <row r="40" spans="2:11" ht="14.45" customHeight="1">
      <c r="B40" s="2" t="s">
        <v>142</v>
      </c>
      <c r="C40" s="3" t="s">
        <v>143</v>
      </c>
      <c r="D40" s="4" t="s">
        <v>160</v>
      </c>
      <c r="E40" s="7" t="s">
        <v>163</v>
      </c>
      <c r="F40" s="5" t="s">
        <v>10</v>
      </c>
      <c r="G40" s="6">
        <v>0</v>
      </c>
      <c r="H40" s="6">
        <v>0</v>
      </c>
      <c r="I40" s="6">
        <v>24819.360000000001</v>
      </c>
      <c r="J40" s="6">
        <v>24819.360000000001</v>
      </c>
      <c r="K40" s="6">
        <f t="shared" si="0"/>
        <v>0</v>
      </c>
    </row>
    <row r="41" spans="2:11" ht="14.45" customHeight="1">
      <c r="B41" s="2" t="s">
        <v>145</v>
      </c>
      <c r="C41" s="3" t="s">
        <v>144</v>
      </c>
      <c r="D41" s="4" t="s">
        <v>159</v>
      </c>
      <c r="E41" s="7" t="s">
        <v>158</v>
      </c>
      <c r="F41" s="5" t="s">
        <v>10</v>
      </c>
      <c r="G41" s="6">
        <v>0</v>
      </c>
      <c r="H41" s="6">
        <v>0</v>
      </c>
      <c r="I41" s="6">
        <v>8504.5</v>
      </c>
      <c r="J41" s="6">
        <v>2112.69</v>
      </c>
      <c r="K41" s="6">
        <f t="shared" si="0"/>
        <v>6391.8099999999995</v>
      </c>
    </row>
    <row r="42" spans="2:11" ht="14.45" customHeight="1">
      <c r="B42" s="2" t="s">
        <v>28</v>
      </c>
      <c r="C42" s="3" t="s">
        <v>172</v>
      </c>
      <c r="D42" s="4" t="s">
        <v>40</v>
      </c>
      <c r="E42" s="7" t="s">
        <v>60</v>
      </c>
      <c r="F42" s="5" t="s">
        <v>10</v>
      </c>
      <c r="G42" s="6">
        <v>0</v>
      </c>
      <c r="H42" s="6">
        <v>0</v>
      </c>
      <c r="I42" s="6">
        <v>11673.16</v>
      </c>
      <c r="J42" s="6">
        <v>2984.08</v>
      </c>
      <c r="K42" s="6">
        <f t="shared" si="0"/>
        <v>8689.08</v>
      </c>
    </row>
    <row r="43" spans="2:11" ht="14.45" customHeight="1">
      <c r="B43" s="2" t="s">
        <v>131</v>
      </c>
      <c r="C43" s="3" t="s">
        <v>179</v>
      </c>
      <c r="D43" s="4" t="s">
        <v>132</v>
      </c>
      <c r="E43" s="7" t="s">
        <v>133</v>
      </c>
      <c r="F43" s="5" t="s">
        <v>10</v>
      </c>
      <c r="G43" s="6">
        <v>0</v>
      </c>
      <c r="H43" s="6">
        <v>0</v>
      </c>
      <c r="I43" s="6">
        <v>11673.16</v>
      </c>
      <c r="J43" s="6">
        <v>2931.94</v>
      </c>
      <c r="K43" s="6">
        <f t="shared" si="0"/>
        <v>8741.2199999999993</v>
      </c>
    </row>
    <row r="44" spans="2:11" ht="14.45" customHeight="1">
      <c r="B44" s="2" t="s">
        <v>76</v>
      </c>
      <c r="C44" s="3" t="s">
        <v>183</v>
      </c>
      <c r="D44" s="4" t="s">
        <v>77</v>
      </c>
      <c r="E44" s="7" t="s">
        <v>78</v>
      </c>
      <c r="F44" s="5" t="s">
        <v>10</v>
      </c>
      <c r="G44" s="6">
        <v>0</v>
      </c>
      <c r="H44" s="6">
        <v>0</v>
      </c>
      <c r="I44" s="6">
        <v>11015.05</v>
      </c>
      <c r="J44" s="6">
        <v>2750.96</v>
      </c>
      <c r="K44" s="6">
        <f t="shared" si="0"/>
        <v>8264.09</v>
      </c>
    </row>
    <row r="45" spans="2:11" ht="14.45" customHeight="1">
      <c r="B45" s="2" t="s">
        <v>72</v>
      </c>
      <c r="C45" s="3" t="s">
        <v>178</v>
      </c>
      <c r="D45" s="4" t="s">
        <v>74</v>
      </c>
      <c r="E45" s="7" t="s">
        <v>75</v>
      </c>
      <c r="F45" s="5" t="s">
        <v>10</v>
      </c>
      <c r="G45" s="6">
        <v>476.2</v>
      </c>
      <c r="H45" s="6">
        <v>0</v>
      </c>
      <c r="I45" s="6">
        <v>10851.1</v>
      </c>
      <c r="J45" s="6">
        <v>3011.19</v>
      </c>
      <c r="K45" s="6">
        <f t="shared" si="0"/>
        <v>7839.91</v>
      </c>
    </row>
    <row r="46" spans="2:11" ht="14.45" customHeight="1">
      <c r="B46" s="2" t="s">
        <v>29</v>
      </c>
      <c r="C46" s="3" t="s">
        <v>73</v>
      </c>
      <c r="D46" s="4" t="s">
        <v>37</v>
      </c>
      <c r="E46" s="7" t="s">
        <v>130</v>
      </c>
      <c r="F46" s="5" t="s">
        <v>10</v>
      </c>
      <c r="G46" s="6">
        <v>0</v>
      </c>
      <c r="H46" s="6">
        <v>0</v>
      </c>
      <c r="I46" s="6">
        <v>11673.16</v>
      </c>
      <c r="J46" s="6">
        <v>2931.94</v>
      </c>
      <c r="K46" s="6">
        <f t="shared" si="0"/>
        <v>8741.2199999999993</v>
      </c>
    </row>
    <row r="47" spans="2:11" ht="14.45" customHeight="1">
      <c r="B47" s="2" t="s">
        <v>26</v>
      </c>
      <c r="C47" s="3" t="s">
        <v>46</v>
      </c>
      <c r="D47" s="4" t="s">
        <v>36</v>
      </c>
      <c r="E47" s="7" t="s">
        <v>58</v>
      </c>
      <c r="F47" s="5" t="s">
        <v>10</v>
      </c>
      <c r="G47" s="6">
        <v>0</v>
      </c>
      <c r="H47" s="6">
        <v>0</v>
      </c>
      <c r="I47" s="6">
        <v>11673.16</v>
      </c>
      <c r="J47" s="6">
        <v>2931.94</v>
      </c>
      <c r="K47" s="6">
        <f t="shared" si="0"/>
        <v>8741.2199999999993</v>
      </c>
    </row>
    <row r="48" spans="2:11" ht="14.45" customHeight="1">
      <c r="B48" s="2" t="s">
        <v>86</v>
      </c>
      <c r="C48" s="3" t="s">
        <v>48</v>
      </c>
      <c r="D48" s="4" t="s">
        <v>87</v>
      </c>
      <c r="E48" s="7" t="s">
        <v>88</v>
      </c>
      <c r="F48" s="5" t="s">
        <v>10</v>
      </c>
      <c r="G48" s="6">
        <v>0</v>
      </c>
      <c r="H48" s="6">
        <v>0</v>
      </c>
      <c r="I48" s="6">
        <v>10732.65</v>
      </c>
      <c r="J48" s="6">
        <v>2621.16</v>
      </c>
      <c r="K48" s="6">
        <f t="shared" si="0"/>
        <v>8111.49</v>
      </c>
    </row>
    <row r="49" spans="2:11" ht="14.45" customHeight="1">
      <c r="B49" s="2" t="s">
        <v>51</v>
      </c>
      <c r="C49" s="3" t="s">
        <v>50</v>
      </c>
      <c r="D49" s="4" t="s">
        <v>66</v>
      </c>
      <c r="E49" s="7" t="s">
        <v>61</v>
      </c>
      <c r="F49" s="5" t="s">
        <v>10</v>
      </c>
      <c r="G49" s="6">
        <v>13243.83</v>
      </c>
      <c r="H49" s="6">
        <v>0</v>
      </c>
      <c r="I49" s="6">
        <v>15235.92</v>
      </c>
      <c r="J49" s="6">
        <v>13421.39</v>
      </c>
      <c r="K49" s="6">
        <f t="shared" si="0"/>
        <v>1814.5300000000007</v>
      </c>
    </row>
    <row r="50" spans="2:11" ht="14.45" customHeight="1">
      <c r="B50" s="2" t="s">
        <v>184</v>
      </c>
      <c r="C50" s="3" t="s">
        <v>180</v>
      </c>
      <c r="D50" s="4" t="s">
        <v>185</v>
      </c>
      <c r="E50" s="7" t="s">
        <v>186</v>
      </c>
      <c r="F50" s="5" t="s">
        <v>10</v>
      </c>
      <c r="G50" s="6">
        <v>0</v>
      </c>
      <c r="H50" s="6">
        <v>0</v>
      </c>
      <c r="I50" s="6">
        <v>11015.05</v>
      </c>
      <c r="J50" s="6">
        <v>2803.1</v>
      </c>
      <c r="K50" s="6">
        <f t="shared" si="0"/>
        <v>8211.9499999999989</v>
      </c>
    </row>
    <row r="51" spans="2:11" ht="14.45" customHeight="1">
      <c r="B51" s="2" t="s">
        <v>27</v>
      </c>
      <c r="C51" s="3" t="s">
        <v>182</v>
      </c>
      <c r="D51" s="4" t="s">
        <v>39</v>
      </c>
      <c r="E51" s="7" t="s">
        <v>59</v>
      </c>
      <c r="F51" s="5" t="s">
        <v>10</v>
      </c>
      <c r="G51" s="6">
        <v>0</v>
      </c>
      <c r="H51" s="6">
        <v>0</v>
      </c>
      <c r="I51" s="6">
        <v>11955.56</v>
      </c>
      <c r="J51" s="6">
        <v>3061.74</v>
      </c>
      <c r="K51" s="6">
        <f t="shared" si="0"/>
        <v>8893.82</v>
      </c>
    </row>
    <row r="52" spans="2:11" ht="14.45" customHeight="1">
      <c r="B52" s="2" t="s">
        <v>32</v>
      </c>
      <c r="C52" s="3" t="s">
        <v>181</v>
      </c>
      <c r="D52" s="4" t="s">
        <v>41</v>
      </c>
      <c r="E52" s="7" t="s">
        <v>62</v>
      </c>
      <c r="F52" s="5" t="s">
        <v>10</v>
      </c>
      <c r="G52" s="6">
        <v>0</v>
      </c>
      <c r="H52" s="6">
        <v>0</v>
      </c>
      <c r="I52" s="6">
        <v>11955.56</v>
      </c>
      <c r="J52" s="6">
        <v>3061.74</v>
      </c>
      <c r="K52" s="6">
        <f t="shared" si="0"/>
        <v>8893.82</v>
      </c>
    </row>
    <row r="53" spans="2:11" ht="14.45" customHeight="1">
      <c r="B53" s="2" t="s">
        <v>97</v>
      </c>
      <c r="C53" s="3" t="s">
        <v>134</v>
      </c>
      <c r="D53" s="4" t="s">
        <v>98</v>
      </c>
      <c r="E53" s="7" t="s">
        <v>99</v>
      </c>
      <c r="F53" s="5" t="s">
        <v>10</v>
      </c>
      <c r="G53" s="6">
        <v>0</v>
      </c>
      <c r="H53" s="6">
        <v>0</v>
      </c>
      <c r="I53" s="6">
        <v>12696.49</v>
      </c>
      <c r="J53" s="6">
        <v>3265.49</v>
      </c>
      <c r="K53" s="6">
        <f t="shared" si="0"/>
        <v>9431</v>
      </c>
    </row>
    <row r="54" spans="2:11" ht="14.45" customHeight="1">
      <c r="B54" s="2" t="s">
        <v>100</v>
      </c>
      <c r="C54" s="3" t="s">
        <v>134</v>
      </c>
      <c r="D54" s="4" t="s">
        <v>101</v>
      </c>
      <c r="E54" s="7" t="s">
        <v>99</v>
      </c>
      <c r="F54" s="5" t="s">
        <v>10</v>
      </c>
      <c r="G54" s="6">
        <v>486.8</v>
      </c>
      <c r="H54" s="6">
        <v>0</v>
      </c>
      <c r="I54" s="6">
        <v>11065.21</v>
      </c>
      <c r="J54" s="6">
        <v>3128.21</v>
      </c>
      <c r="K54" s="6">
        <f t="shared" si="0"/>
        <v>7936.9999999999991</v>
      </c>
    </row>
    <row r="55" spans="2:11" ht="14.45" customHeight="1">
      <c r="B55" s="2" t="s">
        <v>102</v>
      </c>
      <c r="C55" s="3" t="s">
        <v>134</v>
      </c>
      <c r="D55" s="4" t="s">
        <v>103</v>
      </c>
      <c r="E55" s="7" t="s">
        <v>99</v>
      </c>
      <c r="F55" s="5" t="s">
        <v>10</v>
      </c>
      <c r="G55" s="6">
        <v>0</v>
      </c>
      <c r="H55" s="6">
        <v>0</v>
      </c>
      <c r="I55" s="6">
        <v>12696.49</v>
      </c>
      <c r="J55" s="6">
        <v>3265.49</v>
      </c>
      <c r="K55" s="6">
        <f t="shared" si="0"/>
        <v>9431</v>
      </c>
    </row>
    <row r="56" spans="2:11" ht="14.45" customHeight="1">
      <c r="B56" s="2" t="s">
        <v>104</v>
      </c>
      <c r="C56" s="3" t="s">
        <v>134</v>
      </c>
      <c r="D56" s="4" t="s">
        <v>105</v>
      </c>
      <c r="E56" s="7" t="s">
        <v>99</v>
      </c>
      <c r="F56" s="5" t="s">
        <v>10</v>
      </c>
      <c r="G56" s="6">
        <v>0</v>
      </c>
      <c r="H56" s="6">
        <v>0</v>
      </c>
      <c r="I56" s="6">
        <v>12620.22</v>
      </c>
      <c r="J56" s="6">
        <v>3244.52</v>
      </c>
      <c r="K56" s="6">
        <f t="shared" si="0"/>
        <v>9375.6999999999989</v>
      </c>
    </row>
    <row r="57" spans="2:11" ht="14.45" customHeight="1">
      <c r="B57" s="2" t="s">
        <v>106</v>
      </c>
      <c r="C57" s="3" t="s">
        <v>135</v>
      </c>
      <c r="D57" s="4" t="s">
        <v>107</v>
      </c>
      <c r="E57" s="7" t="s">
        <v>99</v>
      </c>
      <c r="F57" s="5" t="s">
        <v>10</v>
      </c>
      <c r="G57" s="6">
        <v>6946.79</v>
      </c>
      <c r="H57" s="6">
        <v>0</v>
      </c>
      <c r="I57" s="6">
        <v>13335.84</v>
      </c>
      <c r="J57" s="6">
        <v>7784.02</v>
      </c>
      <c r="K57" s="6">
        <f t="shared" si="0"/>
        <v>5551.82</v>
      </c>
    </row>
    <row r="58" spans="2:11" ht="14.45" customHeight="1">
      <c r="B58" s="2" t="s">
        <v>112</v>
      </c>
      <c r="C58" s="3" t="s">
        <v>113</v>
      </c>
      <c r="D58" s="4" t="s">
        <v>119</v>
      </c>
      <c r="E58" s="7" t="s">
        <v>114</v>
      </c>
      <c r="F58" s="5" t="s">
        <v>10</v>
      </c>
      <c r="G58" s="6">
        <v>0</v>
      </c>
      <c r="H58" s="6">
        <v>0</v>
      </c>
      <c r="I58" s="6">
        <v>6461.72</v>
      </c>
      <c r="J58" s="6">
        <v>1416.51</v>
      </c>
      <c r="K58" s="6">
        <f t="shared" si="0"/>
        <v>5045.21</v>
      </c>
    </row>
    <row r="59" spans="2:11" ht="14.45" customHeight="1">
      <c r="B59" s="2" t="s">
        <v>117</v>
      </c>
      <c r="C59" s="3" t="s">
        <v>118</v>
      </c>
      <c r="D59" s="4" t="s">
        <v>121</v>
      </c>
      <c r="E59" s="7" t="s">
        <v>114</v>
      </c>
      <c r="F59" s="5" t="s">
        <v>10</v>
      </c>
      <c r="G59" s="6">
        <v>572.87</v>
      </c>
      <c r="H59" s="6">
        <v>0</v>
      </c>
      <c r="I59" s="6">
        <v>6603.81</v>
      </c>
      <c r="J59" s="6">
        <v>1844.02</v>
      </c>
      <c r="K59" s="6">
        <f t="shared" si="0"/>
        <v>4759.7900000000009</v>
      </c>
    </row>
    <row r="60" spans="2:11" ht="14.45" customHeight="1">
      <c r="B60" s="2" t="s">
        <v>115</v>
      </c>
      <c r="C60" s="3" t="s">
        <v>116</v>
      </c>
      <c r="D60" s="4" t="s">
        <v>120</v>
      </c>
      <c r="E60" s="7" t="s">
        <v>114</v>
      </c>
      <c r="F60" s="5" t="s">
        <v>10</v>
      </c>
      <c r="G60" s="6">
        <v>0</v>
      </c>
      <c r="H60" s="6">
        <v>0</v>
      </c>
      <c r="I60" s="6">
        <v>6236.89</v>
      </c>
      <c r="J60" s="6">
        <v>1331.87</v>
      </c>
      <c r="K60" s="6">
        <f t="shared" si="0"/>
        <v>4905.0200000000004</v>
      </c>
    </row>
    <row r="61" spans="2:11" ht="15.75">
      <c r="B61" s="2" t="s">
        <v>168</v>
      </c>
      <c r="C61" s="3" t="s">
        <v>169</v>
      </c>
      <c r="D61" s="4" t="s">
        <v>170</v>
      </c>
      <c r="E61" s="7" t="s">
        <v>171</v>
      </c>
      <c r="F61" s="5" t="s">
        <v>10</v>
      </c>
      <c r="G61" s="6">
        <v>0</v>
      </c>
      <c r="H61" s="6">
        <v>0</v>
      </c>
      <c r="I61" s="6">
        <v>6975.3</v>
      </c>
      <c r="J61" s="6">
        <v>1557.74</v>
      </c>
      <c r="K61" s="6">
        <f t="shared" si="0"/>
        <v>5417.56</v>
      </c>
    </row>
    <row r="62" spans="2:11" ht="15.75">
      <c r="B62" s="2" t="s">
        <v>173</v>
      </c>
      <c r="C62" s="3" t="s">
        <v>169</v>
      </c>
      <c r="D62" s="4" t="s">
        <v>174</v>
      </c>
      <c r="E62" s="7" t="s">
        <v>175</v>
      </c>
      <c r="F62" s="5" t="s">
        <v>10</v>
      </c>
      <c r="G62" s="6">
        <v>0</v>
      </c>
      <c r="H62" s="6">
        <v>0</v>
      </c>
      <c r="I62" s="6">
        <v>5617.74</v>
      </c>
      <c r="J62" s="6">
        <v>1046.6199999999999</v>
      </c>
      <c r="K62" s="6">
        <f t="shared" si="0"/>
        <v>4571.12</v>
      </c>
    </row>
    <row r="63" spans="2:11" ht="14.45" customHeight="1">
      <c r="B63" s="2" t="s">
        <v>146</v>
      </c>
      <c r="C63" s="3" t="s">
        <v>147</v>
      </c>
      <c r="D63" s="4" t="s">
        <v>156</v>
      </c>
      <c r="E63" s="7" t="s">
        <v>157</v>
      </c>
      <c r="F63" s="5" t="s">
        <v>10</v>
      </c>
      <c r="G63" s="6">
        <v>0</v>
      </c>
      <c r="H63" s="6">
        <v>0</v>
      </c>
      <c r="I63" s="6">
        <v>9251.4</v>
      </c>
      <c r="J63" s="6">
        <v>2265.9499999999998</v>
      </c>
      <c r="K63" s="6">
        <f t="shared" si="0"/>
        <v>6985.45</v>
      </c>
    </row>
    <row r="64" spans="2:11" ht="14.45" customHeight="1">
      <c r="B64" s="2" t="s">
        <v>148</v>
      </c>
      <c r="C64" s="3" t="s">
        <v>149</v>
      </c>
      <c r="D64" s="4" t="s">
        <v>155</v>
      </c>
      <c r="E64" s="7" t="s">
        <v>158</v>
      </c>
      <c r="F64" s="5" t="s">
        <v>10</v>
      </c>
      <c r="G64" s="6">
        <v>0</v>
      </c>
      <c r="H64" s="6">
        <v>0</v>
      </c>
      <c r="I64" s="6">
        <v>5032.66</v>
      </c>
      <c r="J64" s="6">
        <v>758.26</v>
      </c>
      <c r="K64" s="6">
        <f t="shared" si="0"/>
        <v>4274.3999999999996</v>
      </c>
    </row>
    <row r="65" spans="2:11" ht="14.45" customHeight="1">
      <c r="B65" s="2" t="s">
        <v>150</v>
      </c>
      <c r="C65" s="3" t="s">
        <v>149</v>
      </c>
      <c r="D65" s="4" t="s">
        <v>154</v>
      </c>
      <c r="E65" s="7" t="s">
        <v>158</v>
      </c>
      <c r="F65" s="5" t="s">
        <v>10</v>
      </c>
      <c r="G65" s="6">
        <v>3957.61</v>
      </c>
      <c r="H65" s="6">
        <v>0</v>
      </c>
      <c r="I65" s="6">
        <v>7433.19</v>
      </c>
      <c r="J65" s="6">
        <v>4474.97</v>
      </c>
      <c r="K65" s="6">
        <f t="shared" si="0"/>
        <v>2958.2199999999993</v>
      </c>
    </row>
    <row r="66" spans="2:11" ht="14.45" customHeight="1">
      <c r="B66" s="2" t="s">
        <v>151</v>
      </c>
      <c r="C66" s="3" t="s">
        <v>149</v>
      </c>
      <c r="D66" s="4" t="s">
        <v>153</v>
      </c>
      <c r="E66" s="7" t="s">
        <v>158</v>
      </c>
      <c r="F66" s="5" t="s">
        <v>10</v>
      </c>
      <c r="G66" s="6">
        <v>4890.45</v>
      </c>
      <c r="H66" s="6">
        <v>0</v>
      </c>
      <c r="I66" s="6">
        <v>10855.87</v>
      </c>
      <c r="J66" s="6">
        <v>5830.46</v>
      </c>
      <c r="K66" s="6">
        <f t="shared" si="0"/>
        <v>5025.4100000000008</v>
      </c>
    </row>
    <row r="67" spans="2:11" ht="14.45" customHeight="1">
      <c r="B67" s="2" t="s">
        <v>191</v>
      </c>
      <c r="C67" s="3" t="s">
        <v>149</v>
      </c>
      <c r="D67" s="4" t="s">
        <v>192</v>
      </c>
      <c r="E67" s="7" t="s">
        <v>158</v>
      </c>
      <c r="F67" s="5" t="s">
        <v>10</v>
      </c>
      <c r="G67" s="6">
        <v>0</v>
      </c>
      <c r="H67" s="6">
        <v>0</v>
      </c>
      <c r="I67" s="6">
        <v>5032.67</v>
      </c>
      <c r="J67" s="6">
        <v>800.92</v>
      </c>
      <c r="K67" s="6">
        <f t="shared" si="0"/>
        <v>4231.75</v>
      </c>
    </row>
    <row r="68" spans="2:11" ht="14.45" customHeight="1">
      <c r="B68" s="2" t="s">
        <v>193</v>
      </c>
      <c r="C68" s="3" t="s">
        <v>149</v>
      </c>
      <c r="D68" s="4" t="s">
        <v>152</v>
      </c>
      <c r="E68" s="7" t="s">
        <v>158</v>
      </c>
      <c r="F68" s="5" t="s">
        <v>10</v>
      </c>
      <c r="G68" s="6">
        <v>0</v>
      </c>
      <c r="H68" s="6">
        <v>0</v>
      </c>
      <c r="I68" s="6">
        <v>5032.67</v>
      </c>
      <c r="J68" s="6">
        <v>800.92</v>
      </c>
      <c r="K68" s="6">
        <f t="shared" si="0"/>
        <v>4231.75</v>
      </c>
    </row>
    <row r="69" spans="2:11" ht="71.25" customHeight="1">
      <c r="B69" s="45" t="s">
        <v>54</v>
      </c>
      <c r="C69" s="46"/>
      <c r="D69" s="46"/>
      <c r="E69" s="46"/>
      <c r="F69" s="46"/>
      <c r="G69" s="46"/>
      <c r="H69" s="46"/>
      <c r="I69" s="46"/>
      <c r="J69" s="46"/>
      <c r="K69" s="47"/>
    </row>
    <row r="70" spans="2:11" ht="15" customHeight="1">
      <c r="B70" s="43"/>
      <c r="C70" s="44"/>
      <c r="D70" s="17"/>
      <c r="E70" s="44"/>
      <c r="F70" s="18"/>
      <c r="G70" s="17"/>
      <c r="H70" s="17"/>
      <c r="I70" s="17"/>
      <c r="J70" s="17"/>
      <c r="K70" s="19"/>
    </row>
    <row r="71" spans="2:11" ht="15">
      <c r="B71" s="15" t="s">
        <v>12</v>
      </c>
      <c r="C71" s="16"/>
      <c r="D71" s="17"/>
      <c r="E71" s="16"/>
      <c r="F71" s="18"/>
      <c r="G71" s="17"/>
      <c r="H71" s="17"/>
      <c r="I71" s="17"/>
      <c r="J71" s="17"/>
      <c r="K71" s="19"/>
    </row>
    <row r="72" spans="2:11" ht="15">
      <c r="B72" s="15"/>
      <c r="C72" s="16"/>
      <c r="D72" s="17"/>
      <c r="E72" s="16"/>
      <c r="F72" s="18"/>
      <c r="G72" s="17"/>
      <c r="H72" s="17"/>
      <c r="I72" s="17"/>
      <c r="J72" s="17"/>
      <c r="K72" s="19"/>
    </row>
    <row r="73" spans="2:11" ht="15">
      <c r="B73" s="15"/>
      <c r="C73" s="16"/>
      <c r="D73" s="17"/>
      <c r="E73" s="16"/>
      <c r="F73" s="18"/>
      <c r="G73" s="17"/>
      <c r="H73" s="17"/>
      <c r="I73" s="17"/>
      <c r="J73" s="17"/>
      <c r="K73" s="19"/>
    </row>
    <row r="74" spans="2:11" ht="15">
      <c r="B74" s="15"/>
      <c r="C74" s="16"/>
      <c r="D74" s="17"/>
      <c r="E74" s="16"/>
      <c r="F74" s="18"/>
      <c r="G74" s="17"/>
      <c r="H74" s="17"/>
      <c r="I74" s="17"/>
      <c r="J74" s="17"/>
      <c r="K74" s="19"/>
    </row>
    <row r="75" spans="2:11" ht="15">
      <c r="B75" s="15"/>
      <c r="C75" s="16"/>
      <c r="D75" s="17"/>
      <c r="E75" s="16"/>
      <c r="F75" s="18"/>
      <c r="G75" s="17"/>
      <c r="H75" s="17"/>
      <c r="I75" s="17"/>
      <c r="J75" s="17"/>
      <c r="K75" s="19"/>
    </row>
    <row r="76" spans="2:11" ht="15">
      <c r="B76" s="15"/>
      <c r="C76" s="16"/>
      <c r="D76" s="17"/>
      <c r="E76" s="16"/>
      <c r="F76" s="18"/>
      <c r="G76" s="17"/>
      <c r="H76" s="17"/>
      <c r="I76" s="17"/>
      <c r="J76" s="17"/>
      <c r="K76" s="19"/>
    </row>
    <row r="77" spans="2:11" ht="15">
      <c r="B77" s="15" t="s">
        <v>11</v>
      </c>
      <c r="C77" s="16"/>
      <c r="D77" s="17"/>
      <c r="E77" s="16"/>
      <c r="F77" s="18"/>
      <c r="G77" s="17"/>
      <c r="H77" s="17"/>
      <c r="I77" s="17"/>
      <c r="J77" s="17"/>
      <c r="K77" s="19"/>
    </row>
    <row r="78" spans="2:11" ht="15">
      <c r="B78" s="20"/>
      <c r="C78" s="21"/>
      <c r="D78" s="22"/>
      <c r="E78" s="21"/>
      <c r="F78" s="23"/>
      <c r="G78" s="22"/>
      <c r="H78" s="22"/>
      <c r="I78" s="22"/>
      <c r="J78" s="22"/>
      <c r="K78" s="24"/>
    </row>
  </sheetData>
  <mergeCells count="1">
    <mergeCell ref="B69:K69"/>
  </mergeCells>
  <hyperlinks>
    <hyperlink ref="E22" r:id="rId1" xr:uid="{00000000-0004-0000-0000-000000000000}"/>
    <hyperlink ref="E23" r:id="rId2" xr:uid="{00000000-0004-0000-0000-000001000000}"/>
    <hyperlink ref="E26" r:id="rId3" xr:uid="{00000000-0004-0000-0000-000002000000}"/>
    <hyperlink ref="E25" r:id="rId4" xr:uid="{00000000-0004-0000-0000-000003000000}"/>
    <hyperlink ref="E34" r:id="rId5" xr:uid="{00000000-0004-0000-0000-000004000000}"/>
    <hyperlink ref="E54" r:id="rId6" xr:uid="{00000000-0004-0000-0000-000005000000}"/>
    <hyperlink ref="E55" r:id="rId7" xr:uid="{00000000-0004-0000-0000-000006000000}"/>
    <hyperlink ref="E57" r:id="rId8" xr:uid="{00000000-0004-0000-0000-000007000000}"/>
    <hyperlink ref="E30" r:id="rId9" xr:uid="{00000000-0004-0000-0000-000008000000}"/>
    <hyperlink ref="E58" r:id="rId10" xr:uid="{00000000-0004-0000-0000-000009000000}"/>
    <hyperlink ref="E36" r:id="rId11" xr:uid="{00000000-0004-0000-0000-00000A000000}"/>
    <hyperlink ref="E42" r:id="rId12" xr:uid="{00000000-0004-0000-0000-00000B000000}"/>
    <hyperlink ref="E35" r:id="rId13" xr:uid="{00000000-0004-0000-0000-00000C000000}"/>
    <hyperlink ref="E45" r:id="rId14" xr:uid="{00000000-0004-0000-0000-00000D000000}"/>
    <hyperlink ref="E46" r:id="rId15" xr:uid="{00000000-0004-0000-0000-00000E000000}"/>
    <hyperlink ref="E47" r:id="rId16" xr:uid="{00000000-0004-0000-0000-00000F000000}"/>
    <hyperlink ref="E49" r:id="rId17" xr:uid="{00000000-0004-0000-0000-000010000000}"/>
    <hyperlink ref="E51" r:id="rId18" xr:uid="{00000000-0004-0000-0000-000011000000}"/>
    <hyperlink ref="E52" r:id="rId19" xr:uid="{00000000-0004-0000-0000-000012000000}"/>
    <hyperlink ref="E59" r:id="rId20" xr:uid="{00000000-0004-0000-0000-000013000000}"/>
    <hyperlink ref="E37" r:id="rId21" xr:uid="{00000000-0004-0000-0000-000014000000}"/>
    <hyperlink ref="E39" r:id="rId22" xr:uid="{00000000-0004-0000-0000-000015000000}"/>
    <hyperlink ref="E40" r:id="rId23" xr:uid="{00000000-0004-0000-0000-000016000000}"/>
    <hyperlink ref="E38" r:id="rId24" xr:uid="{00000000-0004-0000-0000-000017000000}"/>
    <hyperlink ref="E61" r:id="rId25" xr:uid="{00000000-0004-0000-0000-000018000000}"/>
    <hyperlink ref="E17" r:id="rId26" xr:uid="{00000000-0004-0000-0000-000019000000}"/>
    <hyperlink ref="E16" r:id="rId27" xr:uid="{00000000-0004-0000-0000-00001A000000}"/>
    <hyperlink ref="E18" r:id="rId28" xr:uid="{00000000-0004-0000-0000-00001B000000}"/>
    <hyperlink ref="E56" r:id="rId29" xr:uid="{00000000-0004-0000-0000-00001C000000}"/>
    <hyperlink ref="E33" r:id="rId30" xr:uid="{00000000-0004-0000-0000-00001D000000}"/>
  </hyperlinks>
  <pageMargins left="0" right="0" top="0.39370078740157505" bottom="0.39370078740157505" header="0" footer="0"/>
  <pageSetup paperSize="9" scale="59" fitToHeight="0" pageOrder="overThenDown" orientation="landscape" useFirstPageNumber="1" r:id="rId31"/>
  <headerFooter>
    <oddHeader>&amp;C&amp;A</oddHeader>
    <oddFooter>&amp;CPágina &amp;P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Raquel Vaccari Viana</cp:lastModifiedBy>
  <cp:revision>1</cp:revision>
  <cp:lastPrinted>2023-08-01T19:40:02Z</cp:lastPrinted>
  <dcterms:created xsi:type="dcterms:W3CDTF">2020-11-23T09:58:40Z</dcterms:created>
  <dcterms:modified xsi:type="dcterms:W3CDTF">2024-03-12T13:42:23Z</dcterms:modified>
</cp:coreProperties>
</file>