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5-2023-TRANSPARENCIA-MAIO-IMED-URUACU\"/>
    </mc:Choice>
  </mc:AlternateContent>
  <xr:revisionPtr revIDLastSave="0" documentId="8_{6847372E-DBBB-49F7-99BD-F62F7A7560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2" l="1"/>
  <c r="K30" i="2"/>
  <c r="K29" i="2"/>
  <c r="K40" i="2" l="1"/>
  <c r="K24" i="2" l="1"/>
  <c r="K25" i="2"/>
  <c r="K27" i="2"/>
  <c r="K32" i="2"/>
  <c r="K33" i="2"/>
  <c r="K34" i="2"/>
  <c r="K36" i="2"/>
  <c r="K37" i="2"/>
  <c r="K38" i="2"/>
  <c r="K39" i="2"/>
  <c r="K41" i="2"/>
  <c r="K43" i="2"/>
</calcChain>
</file>

<file path=xl/sharedStrings.xml><?xml version="1.0" encoding="utf-8"?>
<sst xmlns="http://schemas.openxmlformats.org/spreadsheetml/2006/main" count="161" uniqueCount="114">
  <si>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</si>
  <si>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</si>
  <si>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</si>
  <si>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</si>
  <si>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</si>
  <si>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</si>
  <si>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</si>
  <si>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</si>
  <si>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</si>
  <si>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</si>
  <si>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</si>
  <si>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</si>
  <si>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</si>
  <si>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</si>
  <si>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</si>
  <si>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</si>
  <si>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</si>
  <si>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</si>
  <si>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</si>
  <si>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</si>
  <si>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</si>
  <si>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</si>
  <si>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</si>
  <si>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</si>
  <si>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</si>
  <si>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</si>
  <si>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</si>
  <si>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</si>
  <si>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</si>
  <si>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</si>
  <si>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</si>
  <si>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</si>
  <si>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</si>
  <si>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</si>
  <si>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</si>
  <si>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</si>
  <si>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</si>
  <si>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</si>
  <si>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</si>
  <si>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</si>
  <si>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</si>
  <si>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</si>
  <si>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</si>
  <si>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</si>
  <si>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</si>
  <si>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</si>
  <si>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</si>
  <si>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</si>
  <si>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</si>
  <si>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</si>
  <si>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</si>
  <si>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</si>
  <si>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</si>
  <si>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</si>
  <si>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</si>
  <si>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</si>
  <si>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</si>
  <si>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</si>
  <si>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</si>
  <si>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Coordenador de Enfermagem - Centro Obstétrico</t>
  </si>
  <si>
    <t>Gerente de Enfermagem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</si>
  <si>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</si>
  <si>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</si>
  <si>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</si>
  <si>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</si>
  <si>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</si>
  <si>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</si>
  <si>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</si>
  <si>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</si>
  <si>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</si>
  <si>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</si>
  <si>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</si>
  <si>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</si>
  <si>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</si>
  <si>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</si>
  <si>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</si>
  <si>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</si>
  <si>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</si>
  <si>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</si>
  <si>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</si>
  <si>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</si>
  <si>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</si>
  <si>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</si>
  <si>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</si>
  <si>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VALDILENE SILVA DE OLIVEIRA RODRIGUES</t>
  </si>
  <si>
    <t>(62) 99908-2068</t>
  </si>
  <si>
    <t>valdilene.rodrigues@hcn.org.br&gt;</t>
  </si>
  <si>
    <t>Coordenação de Enfermaria-  Clínica Médica/Oncologia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</si>
  <si>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</si>
  <si>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</si>
  <si>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</si>
  <si>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</si>
  <si>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</si>
  <si>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</si>
  <si>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</si>
  <si>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</si>
  <si>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</si>
  <si>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</si>
  <si>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</si>
  <si>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</si>
  <si>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Coordenação de Enfermaria-  Clínica Médica 2/Clínica Cirúrgica 3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</si>
  <si>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</si>
  <si>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</si>
  <si>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</si>
  <si>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</si>
  <si>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</si>
  <si>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</si>
  <si>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ÂNGELA SANTOS SILVA FABBRIN</t>
  </si>
  <si>
    <t>(62) 99228-4843</t>
  </si>
  <si>
    <t>angela.fabbrin@hcn.org.br</t>
  </si>
  <si>
    <t>MÊS/ANO:MAIO/2023</t>
  </si>
  <si>
    <t>RAQUEL IVETE FRANZEN ESPÍNDOLA</t>
  </si>
  <si>
    <t>(34) 98408-6406</t>
  </si>
  <si>
    <t>raquel.espindola@hcn.org.br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</si>
</sst>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5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164" fontId="13" fillId="4" borderId="9" xfId="2" applyFont="1" applyFill="1" applyBorder="1" applyAlignment="1">
      <alignment horizontal="center" vertical="center"/>
    </xf>
    <xf numFmtId="0" fontId="14" fillId="3" borderId="0" xfId="0" applyFont="1" applyFill="1"/>
    <xf numFmtId="4" fontId="0" fillId="3" borderId="0" xfId="0" applyNumberForma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tabSelected="1" zoomScale="70" zoomScaleNormal="70" workbookViewId="0">
      <selection activeCell="A48" sqref="A48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65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66</v>
      </c>
      <c r="C13" s="19"/>
      <c r="D13" s="22"/>
      <c r="E13" s="19"/>
      <c r="F13" s="21"/>
      <c r="G13" s="22"/>
      <c r="H13" s="22"/>
      <c r="I13" s="35"/>
      <c r="J13" s="41" t="s">
        <v>110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81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83</v>
      </c>
      <c r="C18" s="28" t="s">
        <v>24</v>
      </c>
      <c r="D18" s="29" t="s">
        <v>19</v>
      </c>
      <c r="E18" s="44" t="s">
        <v>82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70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9937.6299999999992</v>
      </c>
      <c r="K22" s="42">
        <v>27674.07</v>
      </c>
    </row>
    <row r="23" spans="2:11" s="15" customFormat="1" ht="14.45" customHeight="1">
      <c r="B23" s="16" t="s">
        <v>62</v>
      </c>
      <c r="C23" s="17" t="s">
        <v>31</v>
      </c>
      <c r="D23" s="33"/>
      <c r="E23" s="43"/>
      <c r="F23" s="34" t="s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71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6938.78</v>
      </c>
      <c r="K24" s="42">
        <f t="shared" ref="K24:K43" si="0">SUM(H24+I24-J24)</f>
        <v>19388.830000000002</v>
      </c>
    </row>
    <row r="25" spans="2:11" s="15" customFormat="1" ht="14.45" customHeight="1">
      <c r="B25" s="16" t="s">
        <v>94</v>
      </c>
      <c r="C25" s="17" t="s">
        <v>46</v>
      </c>
      <c r="D25" s="33" t="s">
        <v>90</v>
      </c>
      <c r="E25" s="43" t="s">
        <v>89</v>
      </c>
      <c r="F25" s="34" t="s">
        <v>47</v>
      </c>
      <c r="G25" s="42">
        <v>0</v>
      </c>
      <c r="H25" s="42">
        <v>0</v>
      </c>
      <c r="I25" s="42">
        <v>50000</v>
      </c>
      <c r="J25" s="42">
        <v>0</v>
      </c>
      <c r="K25" s="42">
        <f t="shared" si="0"/>
        <v>50000</v>
      </c>
    </row>
    <row r="26" spans="2:11" s="15" customFormat="1" ht="14.45" customHeight="1">
      <c r="B26" s="16" t="s">
        <v>103</v>
      </c>
      <c r="C26" s="17" t="s">
        <v>104</v>
      </c>
      <c r="D26" s="33" t="s">
        <v>106</v>
      </c>
      <c r="E26" s="43" t="s">
        <v>105</v>
      </c>
      <c r="F26" s="34" t="s">
        <v>47</v>
      </c>
      <c r="G26" s="42">
        <v>0</v>
      </c>
      <c r="H26" s="42">
        <v>0</v>
      </c>
      <c r="I26" s="42">
        <v>42000</v>
      </c>
      <c r="J26" s="42">
        <v>0</v>
      </c>
      <c r="K26" s="42">
        <v>42000</v>
      </c>
    </row>
    <row r="27" spans="2:11" s="15" customFormat="1" ht="14.45" customHeight="1">
      <c r="B27" s="16" t="s">
        <v>35</v>
      </c>
      <c r="C27" s="17" t="s">
        <v>49</v>
      </c>
      <c r="D27" s="33" t="s">
        <v>48</v>
      </c>
      <c r="E27" s="43" t="s">
        <v>72</v>
      </c>
      <c r="F27" s="34" t="s">
        <v>10</v>
      </c>
      <c r="G27" s="42">
        <v>0</v>
      </c>
      <c r="H27" s="42">
        <v>0</v>
      </c>
      <c r="I27" s="42">
        <v>16105.22</v>
      </c>
      <c r="J27" s="42">
        <v>4650.6099999999997</v>
      </c>
      <c r="K27" s="42">
        <f t="shared" si="0"/>
        <v>11454.61</v>
      </c>
    </row>
    <row r="28" spans="2:11" s="15" customFormat="1" ht="14.45" customHeight="1">
      <c r="B28" s="16" t="s">
        <v>111</v>
      </c>
      <c r="C28" s="17" t="s">
        <v>60</v>
      </c>
      <c r="D28" s="33" t="s">
        <v>112</v>
      </c>
      <c r="E28" s="43" t="s">
        <v>113</v>
      </c>
      <c r="F28" s="34" t="s">
        <v>10</v>
      </c>
      <c r="G28" s="42">
        <v>0</v>
      </c>
      <c r="H28" s="42">
        <v>0</v>
      </c>
      <c r="I28" s="42">
        <v>15461.5</v>
      </c>
      <c r="J28" s="42">
        <v>3898.47</v>
      </c>
      <c r="K28" s="42">
        <v>11563.03</v>
      </c>
    </row>
    <row r="29" spans="2:11" s="15" customFormat="1" ht="14.45" customHeight="1">
      <c r="B29" s="16" t="s">
        <v>29</v>
      </c>
      <c r="C29" s="17" t="s">
        <v>50</v>
      </c>
      <c r="D29" s="33" t="s">
        <v>44</v>
      </c>
      <c r="E29" s="43" t="s">
        <v>73</v>
      </c>
      <c r="F29" s="34" t="s">
        <v>10</v>
      </c>
      <c r="G29" s="42">
        <v>0</v>
      </c>
      <c r="H29" s="42">
        <v>0</v>
      </c>
      <c r="I29" s="42">
        <v>20205.63</v>
      </c>
      <c r="J29" s="42">
        <v>5307.38</v>
      </c>
      <c r="K29" s="42">
        <f>SUM(H29+I29-J29)</f>
        <v>14898.25</v>
      </c>
    </row>
    <row r="30" spans="2:11" s="15" customFormat="1" ht="14.45" customHeight="1">
      <c r="B30" s="16" t="s">
        <v>93</v>
      </c>
      <c r="C30" s="17" t="s">
        <v>55</v>
      </c>
      <c r="D30" s="33" t="s">
        <v>92</v>
      </c>
      <c r="E30" s="43" t="s">
        <v>91</v>
      </c>
      <c r="F30" s="34" t="s">
        <v>10</v>
      </c>
      <c r="G30" s="42">
        <v>0</v>
      </c>
      <c r="H30" s="42">
        <v>0</v>
      </c>
      <c r="I30" s="42">
        <v>19066.439999999999</v>
      </c>
      <c r="J30" s="42">
        <v>4994.1000000000004</v>
      </c>
      <c r="K30" s="42">
        <f>SUM(H30+I30-J30)</f>
        <v>14072.339999999998</v>
      </c>
    </row>
    <row r="31" spans="2:11" s="15" customFormat="1" ht="14.45" customHeight="1">
      <c r="B31" s="16" t="s">
        <v>62</v>
      </c>
      <c r="C31" s="17" t="s">
        <v>69</v>
      </c>
      <c r="D31" s="33"/>
      <c r="E31" s="43"/>
      <c r="F31" s="34" t="s">
        <v>10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2:11" s="15" customFormat="1" ht="14.45" customHeight="1">
      <c r="B32" s="16" t="s">
        <v>26</v>
      </c>
      <c r="C32" s="17" t="s">
        <v>51</v>
      </c>
      <c r="D32" s="33" t="s">
        <v>38</v>
      </c>
      <c r="E32" s="43" t="s">
        <v>74</v>
      </c>
      <c r="F32" s="34" t="s">
        <v>10</v>
      </c>
      <c r="G32" s="42">
        <v>0</v>
      </c>
      <c r="H32" s="42">
        <v>0</v>
      </c>
      <c r="I32" s="42">
        <v>11654.88</v>
      </c>
      <c r="J32" s="42">
        <v>2903.78</v>
      </c>
      <c r="K32" s="42">
        <f t="shared" si="0"/>
        <v>8751.0999999999985</v>
      </c>
    </row>
    <row r="33" spans="1:11" s="50" customFormat="1" ht="14.45" customHeight="1">
      <c r="B33" s="45" t="s">
        <v>56</v>
      </c>
      <c r="C33" s="46" t="s">
        <v>57</v>
      </c>
      <c r="D33" s="47" t="s">
        <v>58</v>
      </c>
      <c r="E33" s="43" t="s">
        <v>75</v>
      </c>
      <c r="F33" s="48" t="s">
        <v>10</v>
      </c>
      <c r="G33" s="49">
        <v>0</v>
      </c>
      <c r="H33" s="49">
        <v>0</v>
      </c>
      <c r="I33" s="49">
        <v>11919</v>
      </c>
      <c r="J33" s="49">
        <v>2976.42</v>
      </c>
      <c r="K33" s="49">
        <f t="shared" si="0"/>
        <v>8942.58</v>
      </c>
    </row>
    <row r="34" spans="1:11" s="15" customFormat="1" ht="14.45" customHeight="1">
      <c r="B34" s="16" t="s">
        <v>30</v>
      </c>
      <c r="C34" s="17" t="s">
        <v>61</v>
      </c>
      <c r="D34" s="33" t="s">
        <v>39</v>
      </c>
      <c r="E34" s="43" t="s">
        <v>76</v>
      </c>
      <c r="F34" s="34" t="s">
        <v>10</v>
      </c>
      <c r="G34" s="42">
        <v>0</v>
      </c>
      <c r="H34" s="42">
        <v>0</v>
      </c>
      <c r="I34" s="42">
        <v>11654.88</v>
      </c>
      <c r="J34" s="42">
        <v>2903.78</v>
      </c>
      <c r="K34" s="42">
        <f t="shared" si="0"/>
        <v>8751.0999999999985</v>
      </c>
    </row>
    <row r="35" spans="1:11" s="15" customFormat="1" ht="14.45" customHeight="1">
      <c r="B35" s="16" t="s">
        <v>62</v>
      </c>
      <c r="C35" s="17" t="s">
        <v>68</v>
      </c>
      <c r="D35" s="33"/>
      <c r="E35" s="43"/>
      <c r="F35" s="34" t="s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s="15" customFormat="1" ht="14.45" customHeight="1">
      <c r="A36" s="51"/>
      <c r="B36" s="16" t="s">
        <v>107</v>
      </c>
      <c r="C36" s="17" t="s">
        <v>59</v>
      </c>
      <c r="D36" s="33" t="s">
        <v>108</v>
      </c>
      <c r="E36" s="43" t="s">
        <v>109</v>
      </c>
      <c r="F36" s="34" t="s">
        <v>10</v>
      </c>
      <c r="G36" s="42">
        <v>0</v>
      </c>
      <c r="H36" s="42">
        <v>0</v>
      </c>
      <c r="I36" s="42">
        <v>4940.51</v>
      </c>
      <c r="J36" s="42">
        <v>4940.51</v>
      </c>
      <c r="K36" s="42">
        <f t="shared" si="0"/>
        <v>0</v>
      </c>
    </row>
    <row r="37" spans="1:11" s="15" customFormat="1" ht="14.45" customHeight="1">
      <c r="B37" s="16" t="s">
        <v>27</v>
      </c>
      <c r="C37" s="17" t="s">
        <v>52</v>
      </c>
      <c r="D37" s="33" t="s">
        <v>42</v>
      </c>
      <c r="E37" s="43" t="s">
        <v>77</v>
      </c>
      <c r="F37" s="34" t="s">
        <v>10</v>
      </c>
      <c r="G37" s="42">
        <v>0</v>
      </c>
      <c r="H37" s="42">
        <v>0</v>
      </c>
      <c r="I37" s="42">
        <v>11919</v>
      </c>
      <c r="J37" s="42">
        <v>3028.55</v>
      </c>
      <c r="K37" s="42">
        <f t="shared" si="0"/>
        <v>8890.4500000000007</v>
      </c>
    </row>
    <row r="38" spans="1:11" s="15" customFormat="1" ht="14.45" customHeight="1">
      <c r="B38" s="16" t="s">
        <v>28</v>
      </c>
      <c r="C38" s="17" t="s">
        <v>53</v>
      </c>
      <c r="D38" s="33" t="s">
        <v>43</v>
      </c>
      <c r="E38" s="43" t="s">
        <v>78</v>
      </c>
      <c r="F38" s="34" t="s">
        <v>10</v>
      </c>
      <c r="G38" s="42">
        <v>0</v>
      </c>
      <c r="H38" s="42">
        <v>0</v>
      </c>
      <c r="I38" s="42">
        <v>11654.88</v>
      </c>
      <c r="J38" s="42">
        <v>2955.92</v>
      </c>
      <c r="K38" s="42">
        <f t="shared" si="0"/>
        <v>8698.9599999999991</v>
      </c>
    </row>
    <row r="39" spans="1:11" s="15" customFormat="1" ht="14.45" customHeight="1">
      <c r="B39" s="16" t="s">
        <v>64</v>
      </c>
      <c r="C39" s="17" t="s">
        <v>63</v>
      </c>
      <c r="D39" s="33" t="s">
        <v>88</v>
      </c>
      <c r="E39" s="43" t="s">
        <v>79</v>
      </c>
      <c r="F39" s="34" t="s">
        <v>10</v>
      </c>
      <c r="G39" s="42">
        <v>0</v>
      </c>
      <c r="H39" s="42">
        <v>0</v>
      </c>
      <c r="I39" s="42">
        <v>11919</v>
      </c>
      <c r="J39" s="42">
        <v>2976.42</v>
      </c>
      <c r="K39" s="42">
        <f t="shared" si="0"/>
        <v>8942.58</v>
      </c>
    </row>
    <row r="40" spans="1:11" s="15" customFormat="1" ht="14.45" customHeight="1">
      <c r="B40" s="16" t="s">
        <v>95</v>
      </c>
      <c r="C40" s="17" t="s">
        <v>96</v>
      </c>
      <c r="D40" s="33" t="s">
        <v>97</v>
      </c>
      <c r="E40" s="43" t="s">
        <v>98</v>
      </c>
      <c r="F40" s="34" t="s">
        <v>10</v>
      </c>
      <c r="G40" s="42">
        <v>0</v>
      </c>
      <c r="H40" s="42">
        <v>0</v>
      </c>
      <c r="I40" s="42">
        <v>10137.43</v>
      </c>
      <c r="J40" s="42">
        <v>2486.48</v>
      </c>
      <c r="K40" s="42">
        <f t="shared" ref="K40" si="1">SUM(H40+I40-J40)</f>
        <v>7650.9500000000007</v>
      </c>
    </row>
    <row r="41" spans="1:11" s="15" customFormat="1" ht="14.45" customHeight="1">
      <c r="B41" s="16" t="s">
        <v>84</v>
      </c>
      <c r="C41" s="17" t="s">
        <v>87</v>
      </c>
      <c r="D41" s="33" t="s">
        <v>85</v>
      </c>
      <c r="E41" s="43" t="s">
        <v>86</v>
      </c>
      <c r="F41" s="34" t="s">
        <v>10</v>
      </c>
      <c r="G41" s="42">
        <v>0</v>
      </c>
      <c r="H41" s="42">
        <v>0</v>
      </c>
      <c r="I41" s="42">
        <v>11654.88</v>
      </c>
      <c r="J41" s="42">
        <v>2903.78</v>
      </c>
      <c r="K41" s="42">
        <f t="shared" si="0"/>
        <v>8751.0999999999985</v>
      </c>
    </row>
    <row r="42" spans="1:11" s="15" customFormat="1" ht="14.45" customHeight="1">
      <c r="B42" s="16" t="s">
        <v>99</v>
      </c>
      <c r="C42" s="17" t="s">
        <v>100</v>
      </c>
      <c r="D42" s="33" t="s">
        <v>101</v>
      </c>
      <c r="E42" s="43" t="s">
        <v>102</v>
      </c>
      <c r="F42" s="34" t="s">
        <v>10</v>
      </c>
      <c r="G42" s="42">
        <v>0</v>
      </c>
      <c r="H42" s="42">
        <v>0</v>
      </c>
      <c r="I42" s="42">
        <v>7316.72</v>
      </c>
      <c r="J42" s="42">
        <v>1691.42</v>
      </c>
      <c r="K42" s="42">
        <f t="shared" si="0"/>
        <v>5625.3</v>
      </c>
    </row>
    <row r="43" spans="1:11" s="15" customFormat="1" ht="14.45" customHeight="1">
      <c r="B43" s="16" t="s">
        <v>34</v>
      </c>
      <c r="C43" s="17" t="s">
        <v>54</v>
      </c>
      <c r="D43" s="33" t="s">
        <v>45</v>
      </c>
      <c r="E43" s="43" t="s">
        <v>80</v>
      </c>
      <c r="F43" s="34" t="s">
        <v>10</v>
      </c>
      <c r="G43" s="42">
        <v>0</v>
      </c>
      <c r="H43" s="42">
        <v>0</v>
      </c>
      <c r="I43" s="42">
        <v>11919</v>
      </c>
      <c r="J43" s="42">
        <v>3028.55</v>
      </c>
      <c r="K43" s="42">
        <f t="shared" si="0"/>
        <v>8890.4500000000007</v>
      </c>
    </row>
    <row r="44" spans="1:11" ht="71.25" customHeight="1">
      <c r="B44" s="52" t="s">
        <v>67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1:11" ht="15" customHeight="1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1:11" ht="15">
      <c r="B46" s="3" t="s">
        <v>12</v>
      </c>
      <c r="C46" s="4"/>
      <c r="D46" s="13"/>
      <c r="E46" s="4"/>
      <c r="F46" s="9"/>
      <c r="G46" s="13"/>
      <c r="H46" s="13"/>
      <c r="I46" s="13"/>
      <c r="J46" s="13"/>
      <c r="K46" s="38"/>
    </row>
    <row r="47" spans="1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1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 t="s">
        <v>11</v>
      </c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5"/>
      <c r="C51" s="6"/>
      <c r="D51" s="14"/>
      <c r="E51" s="6"/>
      <c r="F51" s="10"/>
      <c r="G51" s="14"/>
      <c r="H51" s="14"/>
      <c r="I51" s="14"/>
      <c r="J51" s="14"/>
      <c r="K51" s="39"/>
    </row>
  </sheetData>
  <mergeCells count="1">
    <mergeCell ref="B44:K44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7" r:id="rId4" xr:uid="{00000000-0004-0000-0000-000003000000}"/>
    <hyperlink ref="E33" r:id="rId5" xr:uid="{00000000-0004-0000-0000-000004000000}"/>
    <hyperlink ref="E22" r:id="rId6" xr:uid="{00000000-0004-0000-0000-000005000000}"/>
    <hyperlink ref="E24" r:id="rId7" xr:uid="{00000000-0004-0000-0000-000006000000}"/>
    <hyperlink ref="E27" r:id="rId8" xr:uid="{00000000-0004-0000-0000-000007000000}"/>
    <hyperlink ref="E29" r:id="rId9" xr:uid="{00000000-0004-0000-0000-000008000000}"/>
    <hyperlink ref="E32" r:id="rId10" xr:uid="{00000000-0004-0000-0000-000009000000}"/>
    <hyperlink ref="E34" r:id="rId11" xr:uid="{00000000-0004-0000-0000-00000A000000}"/>
    <hyperlink ref="E38" r:id="rId12" xr:uid="{00000000-0004-0000-0000-00000B000000}"/>
    <hyperlink ref="E39" r:id="rId13" xr:uid="{00000000-0004-0000-0000-00000C000000}"/>
    <hyperlink ref="E43" r:id="rId14" xr:uid="{00000000-0004-0000-0000-00000D000000}"/>
    <hyperlink ref="E40" r:id="rId15" xr:uid="{00000000-0004-0000-0000-00000E000000}"/>
    <hyperlink ref="E26" r:id="rId16" xr:uid="{00000000-0004-0000-0000-00000F000000}"/>
  </hyperlinks>
  <pageMargins left="0" right="0" top="0.39370078740157505" bottom="0.39370078740157505" header="0" footer="0"/>
  <pageSetup paperSize="9" scale="59" fitToHeight="0" pageOrder="overThenDown" orientation="landscape" useFirstPageNumber="1" r:id="rId17"/>
  <headerFooter>
    <oddHeader>&amp;C&amp;A</oddHeader>
    <oddFooter>&amp;CPágina 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2023-05-31T20:56:54Z</cp:lastPrinted>
  <dcterms:created xsi:type="dcterms:W3CDTF">2020-11-23T09:58:40Z</dcterms:created>
  <dcterms:modified xsi:type="dcterms:W3CDTF">2023-06-07T18:06:13Z</dcterms:modified>
</cp:coreProperties>
</file>