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2\"/>
    </mc:Choice>
  </mc:AlternateContent>
  <xr:revisionPtr revIDLastSave="0" documentId="8_{A9587E7B-CB2F-4E51-A83E-04A81159E0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</workbook>
</file>

<file path=xl/calcChain.xml><?xml version="1.0" encoding="utf-8"?>
<calcChain xmlns="http://schemas.openxmlformats.org/spreadsheetml/2006/main">
  <c r="K23" i="2" l="1"/>
  <c r="K24" i="2"/>
  <c r="K25" i="2"/>
  <c r="K26" i="2"/>
  <c r="K27" i="2"/>
  <c r="K28" i="2"/>
  <c r="K30" i="2"/>
  <c r="K31" i="2"/>
  <c r="K32" i="2"/>
  <c r="K33" i="2"/>
  <c r="K35" i="2"/>
  <c r="K36" i="2"/>
  <c r="K37" i="2"/>
  <c r="K38" i="2"/>
  <c r="K39" i="2"/>
  <c r="K40" i="2"/>
  <c r="K41" i="2"/>
  <c r="K22" i="2"/>
</calcChain>
</file>

<file path=xl/sharedStrings.xml><?xml version="1.0" encoding="utf-8"?>
<sst xmlns="http://schemas.openxmlformats.org/spreadsheetml/2006/main" count="151" uniqueCount="108">
  <si>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</si>
  <si>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</si>
  <si>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</si>
  <si>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</si>
  <si>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</si>
  <si>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</si>
  <si>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</si>
  <si>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</si>
  <si>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</si>
  <si>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</si>
  <si>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</si>
  <si>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</si>
  <si>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</si>
  <si>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</si>
  <si>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</si>
  <si>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</si>
  <si>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</si>
  <si>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</si>
  <si>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</si>
  <si>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</si>
  <si>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</si>
  <si>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</si>
  <si>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</si>
  <si>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</si>
  <si>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</si>
  <si>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</si>
  <si>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</si>
  <si>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</si>
  <si>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</si>
  <si>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MARCELO FRANCISCO VIEIRA RAMOS</t>
  </si>
  <si>
    <t>DIEIMYS LUCAS CANDIDO OLIVEIRA</t>
  </si>
  <si>
    <t>Diretor Administrativo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</si>
  <si>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</si>
  <si>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</si>
  <si>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</si>
  <si>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</si>
  <si>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</si>
  <si>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</si>
  <si>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</si>
  <si>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</si>
  <si>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999719-7574</t>
  </si>
  <si>
    <t>(35) 99964-8372</t>
  </si>
  <si>
    <t>(62) 99812-2311</t>
  </si>
  <si>
    <t>(62) 99296-0857</t>
  </si>
  <si>
    <t>(11) 98578-7131</t>
  </si>
  <si>
    <t>(62) 99625-8484</t>
  </si>
  <si>
    <t>VIRGILIO CARDOSO MORENO</t>
  </si>
  <si>
    <t>Diretor Técnico</t>
  </si>
  <si>
    <t>(62) 99634-2122</t>
  </si>
  <si>
    <t>PJ</t>
  </si>
  <si>
    <t>(62) 984196582</t>
  </si>
  <si>
    <t>Gerente de Gestão de Pessoas</t>
  </si>
  <si>
    <t>Gerente Assistencial</t>
  </si>
  <si>
    <t>Coordenador de Enfermagem - Bloco Operatório- Centro Cirúrgico</t>
  </si>
  <si>
    <t>Coordenador de Enfermagem - UTI Adulto</t>
  </si>
  <si>
    <t>Coordenador de Enfermagem - Nucleo Interno de Regulação</t>
  </si>
  <si>
    <t>Coordenador de Enfermagem - UTI Pediátrica</t>
  </si>
  <si>
    <t>Gerente Financeiro</t>
  </si>
  <si>
    <t>ADRIANA RODOLFO DE QUEIROZ</t>
  </si>
  <si>
    <t>Coordenador de Enfermagem - UTI Semi NEO/UCI</t>
  </si>
  <si>
    <t>(62) 983047552</t>
  </si>
  <si>
    <t>LARISSA NOLASCO GUIMARAES SAIKI</t>
  </si>
  <si>
    <t>Coordenador de Enfermagem - Centro Obstétrico</t>
  </si>
  <si>
    <t>(62) 985928262</t>
  </si>
  <si>
    <t>JAQUELINE JOSEFA DA SILVA LEÃO</t>
  </si>
  <si>
    <t>Gerente de Enfermagem</t>
  </si>
  <si>
    <t>(62)99612-4958</t>
  </si>
  <si>
    <t>FRANCISCO CAMPOS AMUD</t>
  </si>
  <si>
    <t>(62)9169-5038</t>
  </si>
  <si>
    <t>Coordenador de Enfermagem - Clinica Cirúrgica</t>
  </si>
  <si>
    <t>VAGO</t>
  </si>
  <si>
    <t>Coordenador de Enfermagem- Central de Material esterelizado</t>
  </si>
  <si>
    <t>MARIA LUIZA OLIVEIRA RODRIGUES</t>
  </si>
  <si>
    <t>(62) 9627-8889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</si>
  <si>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</si>
  <si>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</si>
  <si>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</si>
  <si>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Coordenador Multidisciplinar</t>
  </si>
  <si>
    <t>Gerente de Farmácia</t>
  </si>
  <si>
    <t>getro.padua@imed.org.br</t>
  </si>
  <si>
    <t>francisco.amud@imed.org.br</t>
  </si>
  <si>
    <t>joao.cunha@hcn.org.br</t>
  </si>
  <si>
    <t>virgilio.moreno@hcn.org.br</t>
  </si>
  <si>
    <t>adelson.junior@imed.org.br</t>
  </si>
  <si>
    <t>jaqueline.silva@hcn.org.br</t>
  </si>
  <si>
    <t>marcelo.ramos@hcn.org.br</t>
  </si>
  <si>
    <t>coordenacao.centrocirurgico@hcn.org.br</t>
  </si>
  <si>
    <t>adriana.queiroz@hcn.org.br</t>
  </si>
  <si>
    <t>dieimys.candido@hcn.org.br&gt;</t>
  </si>
  <si>
    <t>leide.santos@hcn.org.br&gt;</t>
  </si>
  <si>
    <t>larissa.saiki@hcn.org.br&gt;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</si>
  <si>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</si>
  <si>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</si>
  <si>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</si>
  <si>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</si>
  <si>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</si>
  <si>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</si>
  <si>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ROBERTA SILVA PEROZA</t>
  </si>
  <si>
    <t>(88)99808-0709</t>
  </si>
  <si>
    <t>ALINE GONCALVES VIEIRA</t>
  </si>
  <si>
    <t xml:space="preserve">Supervisor de Enfermagem - Assistencial, Urgência e Emergência </t>
  </si>
  <si>
    <t>(62) 8619-0003</t>
  </si>
  <si>
    <t>supervisaoenfermagem@hcn.org.br</t>
  </si>
  <si>
    <t>WANESSA ELIAS PRADO</t>
  </si>
  <si>
    <t>(92) 9616-9167</t>
  </si>
  <si>
    <t>Supervisor de Enfermagem - Oncologia/  Clínica Médica</t>
  </si>
  <si>
    <t>MÊS/ANO:DEZEMBRO/2022</t>
  </si>
  <si>
    <t>robertaphrn@gmail.com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</si>
</sst>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2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46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0" xfId="0" applyFill="1"/>
    <xf numFmtId="2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7" fillId="2" borderId="0" xfId="0" applyFont="1" applyFill="1"/>
    <xf numFmtId="0" fontId="9" fillId="0" borderId="0" xfId="5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0" fontId="3" fillId="4" borderId="9" xfId="5" applyFill="1" applyBorder="1"/>
    <xf numFmtId="0" fontId="3" fillId="2" borderId="9" xfId="5" applyFill="1" applyBorder="1"/>
    <xf numFmtId="0" fontId="11" fillId="2" borderId="9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597011</xdr:colOff>
      <xdr:row>2</xdr:row>
      <xdr:rowOff>5102</xdr:rowOff>
    </xdr:from>
    <xdr:ext cx="2080534" cy="790571"/>
    <xdr:pic>
      <xdr:nvPicPr>
        <xdr:cNvPr id="7" name="Imagem 1" descr="LOGO SESGO">
          <a:extLst>
            <a:ext uri="{FF2B5EF4-FFF2-40B4-BE49-F238E27FC236}">
              <a16:creationId xmlns:a16="http://schemas.microsoft.com/office/drawing/2014/main" id="{570E4C53-85D3-4698-9DE1-0B860FC64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217636" y="376577"/>
          <a:ext cx="2080534" cy="79057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ao.cunha@hcn.org.br" TargetMode="External"/><Relationship Id="rId13" Type="http://schemas.openxmlformats.org/officeDocument/2006/relationships/hyperlink" Target="mailto:coordenacao.centrocirurgico@hcn.org.br" TargetMode="External"/><Relationship Id="rId18" Type="http://schemas.openxmlformats.org/officeDocument/2006/relationships/hyperlink" Target="mailto:muriel.passos@hcn.org.br" TargetMode="External"/><Relationship Id="rId3" Type="http://schemas.openxmlformats.org/officeDocument/2006/relationships/hyperlink" Target="mailto:diretor.administrativo@imed.org.br" TargetMode="External"/><Relationship Id="rId21" Type="http://schemas.openxmlformats.org/officeDocument/2006/relationships/hyperlink" Target="mailto:robertaphrn@gmail.com" TargetMode="External"/><Relationship Id="rId7" Type="http://schemas.openxmlformats.org/officeDocument/2006/relationships/hyperlink" Target="mailto:francisco.amud@imed.org.br" TargetMode="External"/><Relationship Id="rId12" Type="http://schemas.openxmlformats.org/officeDocument/2006/relationships/hyperlink" Target="mailto:marcelo.ramos@hcn.org.br" TargetMode="External"/><Relationship Id="rId17" Type="http://schemas.openxmlformats.org/officeDocument/2006/relationships/hyperlink" Target="mailto:marialuiza.oliveira@hcn.org.br" TargetMode="External"/><Relationship Id="rId2" Type="http://schemas.openxmlformats.org/officeDocument/2006/relationships/hyperlink" Target="mailto:diretor.presidente@imed.org.br" TargetMode="External"/><Relationship Id="rId16" Type="http://schemas.openxmlformats.org/officeDocument/2006/relationships/hyperlink" Target="mailto:leiliane.camelo@hcn.org.br" TargetMode="External"/><Relationship Id="rId20" Type="http://schemas.openxmlformats.org/officeDocument/2006/relationships/hyperlink" Target="mailto:supervisaoenfermagem@hcn.org.br" TargetMode="External"/><Relationship Id="rId1" Type="http://schemas.openxmlformats.org/officeDocument/2006/relationships/hyperlink" Target="mailto:diretor.financeiro@imed.org.br" TargetMode="External"/><Relationship Id="rId6" Type="http://schemas.openxmlformats.org/officeDocument/2006/relationships/hyperlink" Target="mailto:getro.padua@imed.org.br" TargetMode="External"/><Relationship Id="rId11" Type="http://schemas.openxmlformats.org/officeDocument/2006/relationships/hyperlink" Target="mailto:jaqueline.silva@hcn.org.br" TargetMode="External"/><Relationship Id="rId5" Type="http://schemas.openxmlformats.org/officeDocument/2006/relationships/hyperlink" Target="mailto:adriana.queiroz@hcn.org.br" TargetMode="External"/><Relationship Id="rId15" Type="http://schemas.openxmlformats.org/officeDocument/2006/relationships/hyperlink" Target="mailto:larissa.saiki@hcn.org.br%3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adelson.junior@imed.org.br" TargetMode="External"/><Relationship Id="rId19" Type="http://schemas.openxmlformats.org/officeDocument/2006/relationships/hyperlink" Target="mailto:supervisaoenfermagem@hcn.org.br" TargetMode="External"/><Relationship Id="rId4" Type="http://schemas.openxmlformats.org/officeDocument/2006/relationships/hyperlink" Target="mailto:leide.santos@hcn.org.br%3E" TargetMode="External"/><Relationship Id="rId9" Type="http://schemas.openxmlformats.org/officeDocument/2006/relationships/hyperlink" Target="mailto:virgilio.moreno@hcn.org.br" TargetMode="External"/><Relationship Id="rId14" Type="http://schemas.openxmlformats.org/officeDocument/2006/relationships/hyperlink" Target="mailto:dieimys.candido@hcn.org.br%3E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1"/>
  <sheetViews>
    <sheetView tabSelected="1" zoomScale="85" zoomScaleNormal="85" workbookViewId="0">
      <selection activeCell="E34" sqref="E34"/>
    </sheetView>
  </sheetViews>
  <sheetFormatPr defaultColWidth="9" defaultRowHeight="14.25"/>
  <cols>
    <col min="1" max="1" width="2.875" customWidth="1"/>
    <col min="2" max="2" width="44" customWidth="1"/>
    <col min="3" max="3" width="49.25" customWidth="1"/>
    <col min="4" max="4" width="18.75" style="11" customWidth="1"/>
    <col min="5" max="5" width="35" bestFit="1" customWidth="1"/>
    <col min="6" max="6" width="13" style="7" bestFit="1" customWidth="1"/>
    <col min="7" max="7" width="12.875" style="11" bestFit="1" customWidth="1"/>
    <col min="8" max="9" width="11.25" style="11" bestFit="1" customWidth="1"/>
    <col min="10" max="10" width="11.5" style="11" customWidth="1"/>
    <col min="11" max="11" width="13.625" style="11" customWidth="1"/>
    <col min="12" max="12" width="9" customWidth="1"/>
  </cols>
  <sheetData>
    <row r="2" spans="2:11" ht="15">
      <c r="B2" s="1"/>
      <c r="C2" s="2"/>
      <c r="D2" s="12"/>
      <c r="E2" s="2"/>
      <c r="F2" s="8"/>
      <c r="G2" s="12"/>
      <c r="H2" s="12"/>
      <c r="I2" s="12"/>
      <c r="J2" s="12"/>
      <c r="K2" s="37"/>
    </row>
    <row r="3" spans="2:11" ht="15">
      <c r="B3" s="3"/>
      <c r="C3" s="4"/>
      <c r="D3" s="13"/>
      <c r="E3" s="4"/>
      <c r="F3" s="9"/>
      <c r="G3" s="13"/>
      <c r="H3" s="13"/>
      <c r="I3" s="13"/>
      <c r="J3" s="13"/>
      <c r="K3" s="38"/>
    </row>
    <row r="4" spans="2:11" ht="15">
      <c r="B4" s="3"/>
      <c r="C4" s="4"/>
      <c r="D4" s="13"/>
      <c r="E4" s="4"/>
      <c r="F4" s="9"/>
      <c r="G4" s="13"/>
      <c r="H4" s="13"/>
      <c r="I4" s="13"/>
      <c r="J4" s="13"/>
      <c r="K4" s="38"/>
    </row>
    <row r="5" spans="2:11" ht="15">
      <c r="B5" s="3"/>
      <c r="C5" s="4"/>
      <c r="D5" s="13"/>
      <c r="E5" s="4"/>
      <c r="F5" s="9"/>
      <c r="G5" s="13"/>
      <c r="H5" s="13"/>
      <c r="I5" s="13"/>
      <c r="J5" s="13"/>
      <c r="K5" s="38"/>
    </row>
    <row r="6" spans="2:11" ht="15">
      <c r="B6" s="3"/>
      <c r="C6" s="4"/>
      <c r="D6" s="13"/>
      <c r="E6" s="4"/>
      <c r="F6" s="9"/>
      <c r="G6" s="13"/>
      <c r="H6" s="13"/>
      <c r="I6" s="13"/>
      <c r="J6" s="13"/>
      <c r="K6" s="38"/>
    </row>
    <row r="7" spans="2:11" ht="15">
      <c r="B7" s="5"/>
      <c r="C7" s="6"/>
      <c r="D7" s="14"/>
      <c r="E7" s="6"/>
      <c r="F7" s="10"/>
      <c r="G7" s="14"/>
      <c r="H7" s="14"/>
      <c r="I7" s="14"/>
      <c r="J7" s="14"/>
      <c r="K7" s="39"/>
    </row>
    <row r="8" spans="2:11" ht="15">
      <c r="B8" s="3"/>
      <c r="C8" s="4"/>
      <c r="D8" s="13"/>
      <c r="E8" s="4"/>
      <c r="F8" s="9"/>
      <c r="G8" s="13"/>
      <c r="H8" s="13"/>
      <c r="I8" s="13"/>
      <c r="J8" s="13"/>
      <c r="K8" s="38"/>
    </row>
    <row r="9" spans="2:11" ht="15">
      <c r="B9" s="18" t="s">
        <v>74</v>
      </c>
      <c r="C9" s="19"/>
      <c r="D9" s="20"/>
      <c r="E9" s="19"/>
      <c r="F9" s="21"/>
      <c r="G9" s="22"/>
      <c r="H9" s="22"/>
      <c r="I9" s="22"/>
      <c r="J9" s="22"/>
      <c r="K9" s="40"/>
    </row>
    <row r="10" spans="2:11" ht="15">
      <c r="B10" s="18"/>
      <c r="C10" s="19"/>
      <c r="D10" s="22"/>
      <c r="E10" s="19"/>
      <c r="F10" s="23"/>
      <c r="G10" s="22"/>
      <c r="H10" s="22"/>
      <c r="I10" s="22"/>
      <c r="J10" s="22"/>
      <c r="K10" s="40"/>
    </row>
    <row r="11" spans="2:11" ht="15">
      <c r="B11" s="24" t="s">
        <v>25</v>
      </c>
      <c r="C11" s="19"/>
      <c r="D11" s="22"/>
      <c r="E11" s="19"/>
      <c r="F11" s="21"/>
      <c r="G11" s="22"/>
      <c r="H11" s="22"/>
      <c r="I11" s="22"/>
      <c r="J11" s="22"/>
      <c r="K11" s="40"/>
    </row>
    <row r="12" spans="2:11" ht="15">
      <c r="B12" s="18"/>
      <c r="C12" s="19"/>
      <c r="D12" s="22"/>
      <c r="E12" s="19"/>
      <c r="F12" s="21"/>
      <c r="G12" s="22"/>
      <c r="H12" s="22"/>
      <c r="I12" s="41"/>
      <c r="J12" s="22"/>
      <c r="K12" s="40"/>
    </row>
    <row r="13" spans="2:11" ht="17.100000000000001" customHeight="1">
      <c r="B13" s="24" t="s">
        <v>75</v>
      </c>
      <c r="C13" s="19"/>
      <c r="D13" s="22"/>
      <c r="E13" s="19"/>
      <c r="F13" s="21"/>
      <c r="G13" s="22"/>
      <c r="H13" s="22"/>
      <c r="I13" s="35"/>
      <c r="J13" s="41" t="s">
        <v>106</v>
      </c>
      <c r="K13" s="40"/>
    </row>
    <row r="14" spans="2:11" ht="17.100000000000001" customHeight="1">
      <c r="B14" s="24"/>
      <c r="C14" s="19"/>
      <c r="D14" s="22"/>
      <c r="E14" s="19"/>
      <c r="F14" s="21"/>
      <c r="G14" s="22"/>
      <c r="H14" s="22"/>
      <c r="I14" s="22"/>
      <c r="J14" s="41"/>
      <c r="K14" s="40"/>
    </row>
    <row r="15" spans="2:11" ht="25.5">
      <c r="B15" s="25" t="s">
        <v>13</v>
      </c>
      <c r="C15" s="26" t="s">
        <v>0</v>
      </c>
      <c r="D15" s="26" t="s">
        <v>1</v>
      </c>
      <c r="E15" s="26" t="s">
        <v>2</v>
      </c>
      <c r="F15" s="36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</row>
    <row r="16" spans="2:11" ht="15">
      <c r="B16" s="28" t="s">
        <v>20</v>
      </c>
      <c r="C16" s="28" t="s">
        <v>21</v>
      </c>
      <c r="D16" s="29" t="s">
        <v>22</v>
      </c>
      <c r="E16" s="44" t="s">
        <v>15</v>
      </c>
      <c r="F16" s="30" t="s">
        <v>16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17</v>
      </c>
    </row>
    <row r="17" spans="2:11" ht="15">
      <c r="B17" s="28" t="s">
        <v>18</v>
      </c>
      <c r="C17" s="28" t="s">
        <v>23</v>
      </c>
      <c r="D17" s="29" t="s">
        <v>19</v>
      </c>
      <c r="E17" s="44" t="s">
        <v>94</v>
      </c>
      <c r="F17" s="30" t="s">
        <v>16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17</v>
      </c>
    </row>
    <row r="18" spans="2:11" ht="17.100000000000001" customHeight="1">
      <c r="B18" s="28" t="s">
        <v>96</v>
      </c>
      <c r="C18" s="28" t="s">
        <v>24</v>
      </c>
      <c r="D18" s="29" t="s">
        <v>19</v>
      </c>
      <c r="E18" s="44" t="s">
        <v>95</v>
      </c>
      <c r="F18" s="30" t="s">
        <v>16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17</v>
      </c>
    </row>
    <row r="19" spans="2:11" ht="17.100000000000001" customHeight="1">
      <c r="B19" s="24"/>
      <c r="C19" s="19"/>
      <c r="D19" s="22"/>
      <c r="E19" s="19"/>
      <c r="F19" s="21"/>
      <c r="G19" s="22"/>
      <c r="H19" s="22"/>
      <c r="I19" s="22"/>
      <c r="J19" s="41"/>
      <c r="K19" s="40"/>
    </row>
    <row r="20" spans="2:11" ht="17.100000000000001" customHeight="1">
      <c r="B20" s="24"/>
      <c r="C20" s="19"/>
      <c r="D20" s="22"/>
      <c r="E20" s="19"/>
      <c r="F20" s="21"/>
      <c r="G20" s="22"/>
      <c r="H20" s="22"/>
      <c r="I20" s="22"/>
      <c r="J20" s="41"/>
      <c r="K20" s="40"/>
    </row>
    <row r="21" spans="2:11" ht="25.5">
      <c r="B21" s="31" t="s">
        <v>14</v>
      </c>
      <c r="C21" s="32" t="s">
        <v>0</v>
      </c>
      <c r="D21" s="26" t="s">
        <v>1</v>
      </c>
      <c r="E21" s="32" t="s">
        <v>2</v>
      </c>
      <c r="F21" s="36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</row>
    <row r="22" spans="2:11" s="15" customFormat="1" ht="14.45" customHeight="1">
      <c r="B22" s="16" t="s">
        <v>36</v>
      </c>
      <c r="C22" s="17" t="s">
        <v>37</v>
      </c>
      <c r="D22" s="33" t="s">
        <v>40</v>
      </c>
      <c r="E22" s="43" t="s">
        <v>79</v>
      </c>
      <c r="F22" s="34" t="s">
        <v>10</v>
      </c>
      <c r="G22" s="42">
        <v>0</v>
      </c>
      <c r="H22" s="42">
        <v>23148.94</v>
      </c>
      <c r="I22" s="42">
        <v>37611.699999999997</v>
      </c>
      <c r="J22" s="42">
        <v>9918.02</v>
      </c>
      <c r="K22" s="42">
        <f>SUM(H22+I22-J22)</f>
        <v>50842.619999999995</v>
      </c>
    </row>
    <row r="23" spans="2:11" s="15" customFormat="1" ht="14.45" customHeight="1">
      <c r="B23" s="16" t="s">
        <v>67</v>
      </c>
      <c r="C23" s="17" t="s">
        <v>31</v>
      </c>
      <c r="D23" s="33" t="s">
        <v>68</v>
      </c>
      <c r="E23" s="43" t="s">
        <v>80</v>
      </c>
      <c r="F23" s="34" t="s">
        <v>10</v>
      </c>
      <c r="G23" s="42">
        <v>0</v>
      </c>
      <c r="H23" s="42">
        <v>7776.83</v>
      </c>
      <c r="I23" s="42">
        <v>20711.849999999999</v>
      </c>
      <c r="J23" s="42">
        <v>5426.97</v>
      </c>
      <c r="K23" s="42">
        <f t="shared" ref="K23:K41" si="0">SUM(H23+I23-J23)</f>
        <v>23061.71</v>
      </c>
    </row>
    <row r="24" spans="2:11" s="15" customFormat="1" ht="14.45" customHeight="1">
      <c r="B24" s="16" t="s">
        <v>32</v>
      </c>
      <c r="C24" s="17" t="s">
        <v>33</v>
      </c>
      <c r="D24" s="33" t="s">
        <v>41</v>
      </c>
      <c r="E24" s="43" t="s">
        <v>81</v>
      </c>
      <c r="F24" s="34" t="s">
        <v>10</v>
      </c>
      <c r="G24" s="42">
        <v>0</v>
      </c>
      <c r="H24" s="42">
        <v>19408.439999999999</v>
      </c>
      <c r="I24" s="42">
        <v>26327.61</v>
      </c>
      <c r="J24" s="42">
        <v>6919.17</v>
      </c>
      <c r="K24" s="42">
        <f t="shared" si="0"/>
        <v>38816.880000000005</v>
      </c>
    </row>
    <row r="25" spans="2:11" s="15" customFormat="1" ht="14.45" customHeight="1">
      <c r="B25" s="16" t="s">
        <v>46</v>
      </c>
      <c r="C25" s="17" t="s">
        <v>47</v>
      </c>
      <c r="D25" s="33" t="s">
        <v>48</v>
      </c>
      <c r="E25" s="43" t="s">
        <v>82</v>
      </c>
      <c r="F25" s="34" t="s">
        <v>49</v>
      </c>
      <c r="G25" s="42">
        <v>0</v>
      </c>
      <c r="H25" s="42">
        <v>0</v>
      </c>
      <c r="I25" s="42">
        <v>33335</v>
      </c>
      <c r="J25" s="42">
        <v>3050.16</v>
      </c>
      <c r="K25" s="42">
        <f t="shared" si="0"/>
        <v>30284.84</v>
      </c>
    </row>
    <row r="26" spans="2:11" s="15" customFormat="1" ht="14.45" customHeight="1">
      <c r="B26" s="16" t="s">
        <v>35</v>
      </c>
      <c r="C26" s="17" t="s">
        <v>51</v>
      </c>
      <c r="D26" s="33" t="s">
        <v>50</v>
      </c>
      <c r="E26" s="43" t="s">
        <v>83</v>
      </c>
      <c r="F26" s="34" t="s">
        <v>10</v>
      </c>
      <c r="G26" s="42">
        <v>0</v>
      </c>
      <c r="H26" s="42">
        <v>9892.09</v>
      </c>
      <c r="I26" s="42">
        <v>15928.23</v>
      </c>
      <c r="J26" s="42">
        <v>4111.4799999999996</v>
      </c>
      <c r="K26" s="42">
        <f t="shared" si="0"/>
        <v>21708.84</v>
      </c>
    </row>
    <row r="27" spans="2:11" s="15" customFormat="1" ht="14.45" customHeight="1">
      <c r="B27" s="16" t="s">
        <v>64</v>
      </c>
      <c r="C27" s="17" t="s">
        <v>65</v>
      </c>
      <c r="D27" s="33" t="s">
        <v>66</v>
      </c>
      <c r="E27" s="43" t="s">
        <v>84</v>
      </c>
      <c r="F27" s="34" t="s">
        <v>10</v>
      </c>
      <c r="G27" s="42">
        <v>0</v>
      </c>
      <c r="H27" s="42">
        <v>6066.85</v>
      </c>
      <c r="I27" s="42">
        <v>15994.66</v>
      </c>
      <c r="J27" s="42">
        <v>4129.75</v>
      </c>
      <c r="K27" s="42">
        <f t="shared" si="0"/>
        <v>17931.760000000002</v>
      </c>
    </row>
    <row r="28" spans="2:11" s="15" customFormat="1" ht="14.45" customHeight="1">
      <c r="B28" s="16" t="s">
        <v>29</v>
      </c>
      <c r="C28" s="17" t="s">
        <v>52</v>
      </c>
      <c r="D28" s="33" t="s">
        <v>44</v>
      </c>
      <c r="E28" s="43" t="s">
        <v>85</v>
      </c>
      <c r="F28" s="34" t="s">
        <v>10</v>
      </c>
      <c r="G28" s="42">
        <v>0</v>
      </c>
      <c r="H28" s="42">
        <v>15044.689999999999</v>
      </c>
      <c r="I28" s="42">
        <v>20205.63</v>
      </c>
      <c r="J28" s="42">
        <v>5287.76</v>
      </c>
      <c r="K28" s="42">
        <f t="shared" si="0"/>
        <v>29962.559999999998</v>
      </c>
    </row>
    <row r="29" spans="2:11" s="15" customFormat="1" ht="14.45" customHeight="1">
      <c r="B29" s="16" t="s">
        <v>70</v>
      </c>
      <c r="C29" s="17" t="s">
        <v>57</v>
      </c>
      <c r="D29" s="33"/>
      <c r="E29" s="43"/>
      <c r="F29" s="34"/>
      <c r="G29" s="42"/>
      <c r="H29" s="42"/>
      <c r="I29" s="42"/>
      <c r="J29" s="42"/>
      <c r="K29" s="42"/>
    </row>
    <row r="30" spans="2:11" s="15" customFormat="1" ht="14.45" customHeight="1">
      <c r="B30" s="16" t="s">
        <v>97</v>
      </c>
      <c r="C30" s="17" t="s">
        <v>78</v>
      </c>
      <c r="D30" s="33" t="s">
        <v>98</v>
      </c>
      <c r="E30" s="43" t="s">
        <v>107</v>
      </c>
      <c r="F30" s="34" t="s">
        <v>10</v>
      </c>
      <c r="G30" s="42">
        <v>0</v>
      </c>
      <c r="H30" s="42">
        <v>833.15</v>
      </c>
      <c r="I30" s="42">
        <v>9367.2800000000007</v>
      </c>
      <c r="J30" s="42">
        <v>2307.2199999999998</v>
      </c>
      <c r="K30" s="42">
        <f t="shared" si="0"/>
        <v>7893.2100000000009</v>
      </c>
    </row>
    <row r="31" spans="2:11" s="15" customFormat="1" ht="14.45" customHeight="1">
      <c r="B31" s="16" t="s">
        <v>26</v>
      </c>
      <c r="C31" s="17" t="s">
        <v>53</v>
      </c>
      <c r="D31" s="33" t="s">
        <v>38</v>
      </c>
      <c r="E31" s="43" t="s">
        <v>86</v>
      </c>
      <c r="F31" s="34" t="s">
        <v>10</v>
      </c>
      <c r="G31" s="42">
        <v>0</v>
      </c>
      <c r="H31" s="42">
        <v>8770.7099999999991</v>
      </c>
      <c r="I31" s="42">
        <v>11654.88</v>
      </c>
      <c r="J31" s="42">
        <v>2884.17</v>
      </c>
      <c r="K31" s="42">
        <f t="shared" si="0"/>
        <v>17541.419999999998</v>
      </c>
    </row>
    <row r="32" spans="2:11" s="15" customFormat="1" ht="14.45" customHeight="1">
      <c r="B32" s="16" t="s">
        <v>58</v>
      </c>
      <c r="C32" s="17" t="s">
        <v>59</v>
      </c>
      <c r="D32" s="33" t="s">
        <v>60</v>
      </c>
      <c r="E32" s="43" t="s">
        <v>87</v>
      </c>
      <c r="F32" s="34" t="s">
        <v>10</v>
      </c>
      <c r="G32" s="42">
        <v>0</v>
      </c>
      <c r="H32" s="42">
        <v>6081.77</v>
      </c>
      <c r="I32" s="42">
        <v>11919</v>
      </c>
      <c r="J32" s="42">
        <v>2956.8</v>
      </c>
      <c r="K32" s="42">
        <f t="shared" si="0"/>
        <v>15043.970000000001</v>
      </c>
    </row>
    <row r="33" spans="2:11" s="15" customFormat="1" ht="14.45" customHeight="1">
      <c r="B33" s="16" t="s">
        <v>30</v>
      </c>
      <c r="C33" s="17" t="s">
        <v>69</v>
      </c>
      <c r="D33" s="33" t="s">
        <v>39</v>
      </c>
      <c r="E33" s="43" t="s">
        <v>88</v>
      </c>
      <c r="F33" s="34" t="s">
        <v>10</v>
      </c>
      <c r="G33" s="42">
        <v>0</v>
      </c>
      <c r="H33" s="42">
        <v>8066.57</v>
      </c>
      <c r="I33" s="42">
        <v>11654.88</v>
      </c>
      <c r="J33" s="42">
        <v>2884.17</v>
      </c>
      <c r="K33" s="42">
        <f t="shared" si="0"/>
        <v>16837.28</v>
      </c>
    </row>
    <row r="34" spans="2:11" s="15" customFormat="1" ht="14.45" customHeight="1">
      <c r="B34" s="16" t="s">
        <v>70</v>
      </c>
      <c r="C34" s="17" t="s">
        <v>77</v>
      </c>
      <c r="D34" s="33"/>
      <c r="E34" s="43"/>
      <c r="F34" s="34"/>
      <c r="G34" s="42"/>
      <c r="H34" s="42"/>
      <c r="I34" s="42"/>
      <c r="J34" s="42"/>
      <c r="K34" s="42"/>
    </row>
    <row r="35" spans="2:11" s="15" customFormat="1" ht="14.45" customHeight="1">
      <c r="B35" s="16" t="s">
        <v>61</v>
      </c>
      <c r="C35" s="17" t="s">
        <v>62</v>
      </c>
      <c r="D35" s="33" t="s">
        <v>63</v>
      </c>
      <c r="E35" s="43" t="s">
        <v>90</v>
      </c>
      <c r="F35" s="34" t="s">
        <v>10</v>
      </c>
      <c r="G35" s="42">
        <v>0</v>
      </c>
      <c r="H35" s="42">
        <v>6058.3899999999994</v>
      </c>
      <c r="I35" s="42">
        <v>11654.88</v>
      </c>
      <c r="J35" s="42">
        <v>2779.9</v>
      </c>
      <c r="K35" s="42">
        <f t="shared" si="0"/>
        <v>14933.369999999997</v>
      </c>
    </row>
    <row r="36" spans="2:11" s="15" customFormat="1" ht="14.45" customHeight="1">
      <c r="B36" s="16" t="s">
        <v>27</v>
      </c>
      <c r="C36" s="17" t="s">
        <v>54</v>
      </c>
      <c r="D36" s="33" t="s">
        <v>42</v>
      </c>
      <c r="E36" s="43" t="s">
        <v>89</v>
      </c>
      <c r="F36" s="34" t="s">
        <v>10</v>
      </c>
      <c r="G36" s="42">
        <v>0</v>
      </c>
      <c r="H36" s="42">
        <v>8910.06</v>
      </c>
      <c r="I36" s="42">
        <v>11919</v>
      </c>
      <c r="J36" s="42">
        <v>3008.94</v>
      </c>
      <c r="K36" s="42">
        <f t="shared" si="0"/>
        <v>17820.12</v>
      </c>
    </row>
    <row r="37" spans="2:11" s="15" customFormat="1" ht="14.45" customHeight="1">
      <c r="B37" s="16" t="s">
        <v>28</v>
      </c>
      <c r="C37" s="17" t="s">
        <v>55</v>
      </c>
      <c r="D37" s="33" t="s">
        <v>43</v>
      </c>
      <c r="E37" s="43" t="s">
        <v>91</v>
      </c>
      <c r="F37" s="34" t="s">
        <v>10</v>
      </c>
      <c r="G37" s="42">
        <v>0</v>
      </c>
      <c r="H37" s="42">
        <v>8718.57</v>
      </c>
      <c r="I37" s="42">
        <v>11654.88</v>
      </c>
      <c r="J37" s="42">
        <v>2936.31</v>
      </c>
      <c r="K37" s="42">
        <f t="shared" si="0"/>
        <v>17437.139999999996</v>
      </c>
    </row>
    <row r="38" spans="2:11" s="15" customFormat="1" ht="14.45" customHeight="1">
      <c r="B38" s="16" t="s">
        <v>72</v>
      </c>
      <c r="C38" s="17" t="s">
        <v>71</v>
      </c>
      <c r="D38" s="33" t="s">
        <v>73</v>
      </c>
      <c r="E38" s="43" t="s">
        <v>92</v>
      </c>
      <c r="F38" s="34" t="s">
        <v>10</v>
      </c>
      <c r="G38" s="42">
        <v>0</v>
      </c>
      <c r="H38" s="42">
        <v>8256.5300000000007</v>
      </c>
      <c r="I38" s="42">
        <v>6788.68</v>
      </c>
      <c r="J38" s="42">
        <v>1515.67</v>
      </c>
      <c r="K38" s="42">
        <f t="shared" si="0"/>
        <v>13529.54</v>
      </c>
    </row>
    <row r="39" spans="2:11" s="15" customFormat="1" ht="14.45" customHeight="1">
      <c r="B39" s="16" t="s">
        <v>99</v>
      </c>
      <c r="C39" s="17" t="s">
        <v>100</v>
      </c>
      <c r="D39" s="33" t="s">
        <v>101</v>
      </c>
      <c r="E39" s="43" t="s">
        <v>102</v>
      </c>
      <c r="F39" s="34" t="s">
        <v>10</v>
      </c>
      <c r="G39" s="42">
        <v>0</v>
      </c>
      <c r="H39" s="42">
        <v>7014.93</v>
      </c>
      <c r="I39" s="42">
        <v>9233.1200000000008</v>
      </c>
      <c r="J39" s="42">
        <v>2218.19</v>
      </c>
      <c r="K39" s="42">
        <f t="shared" si="0"/>
        <v>14029.86</v>
      </c>
    </row>
    <row r="40" spans="2:11" s="15" customFormat="1" ht="14.45" customHeight="1">
      <c r="B40" s="16" t="s">
        <v>103</v>
      </c>
      <c r="C40" s="17" t="s">
        <v>105</v>
      </c>
      <c r="D40" s="33" t="s">
        <v>104</v>
      </c>
      <c r="E40" s="43" t="s">
        <v>102</v>
      </c>
      <c r="F40" s="34" t="s">
        <v>10</v>
      </c>
      <c r="G40" s="42">
        <v>0</v>
      </c>
      <c r="H40" s="42">
        <v>6404.96</v>
      </c>
      <c r="I40" s="42">
        <v>9233.1200000000008</v>
      </c>
      <c r="J40" s="42">
        <v>2270.3200000000002</v>
      </c>
      <c r="K40" s="42">
        <f t="shared" si="0"/>
        <v>13367.760000000002</v>
      </c>
    </row>
    <row r="41" spans="2:11" s="15" customFormat="1" ht="14.45" customHeight="1">
      <c r="B41" s="16" t="s">
        <v>34</v>
      </c>
      <c r="C41" s="17" t="s">
        <v>56</v>
      </c>
      <c r="D41" s="33" t="s">
        <v>45</v>
      </c>
      <c r="E41" s="43" t="s">
        <v>93</v>
      </c>
      <c r="F41" s="34" t="s">
        <v>10</v>
      </c>
      <c r="G41" s="42">
        <v>0</v>
      </c>
      <c r="H41" s="42">
        <v>8189.9600000000009</v>
      </c>
      <c r="I41" s="42">
        <v>11919</v>
      </c>
      <c r="J41" s="42">
        <v>3008.94</v>
      </c>
      <c r="K41" s="42">
        <f t="shared" si="0"/>
        <v>17100.02</v>
      </c>
    </row>
    <row r="42" spans="2:11" ht="71.25" customHeight="1">
      <c r="B42" s="45" t="s">
        <v>76</v>
      </c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5" customHeight="1">
      <c r="B43" s="3"/>
      <c r="C43" s="4"/>
      <c r="D43" s="13"/>
      <c r="E43" s="4"/>
      <c r="F43" s="9"/>
      <c r="G43" s="13"/>
      <c r="H43" s="13"/>
      <c r="I43" s="13"/>
      <c r="J43" s="13"/>
      <c r="K43" s="38"/>
    </row>
    <row r="44" spans="2:11" ht="15">
      <c r="B44" s="3" t="s">
        <v>12</v>
      </c>
      <c r="C44" s="4"/>
      <c r="D44" s="13"/>
      <c r="E44" s="4"/>
      <c r="F44" s="9"/>
      <c r="G44" s="13"/>
      <c r="H44" s="13"/>
      <c r="I44" s="13"/>
      <c r="J44" s="13"/>
      <c r="K44" s="38"/>
    </row>
    <row r="45" spans="2:11" ht="15">
      <c r="B45" s="3"/>
      <c r="C45" s="4"/>
      <c r="D45" s="13"/>
      <c r="E45" s="4"/>
      <c r="F45" s="9"/>
      <c r="G45" s="13"/>
      <c r="H45" s="13"/>
      <c r="I45" s="13"/>
      <c r="J45" s="13"/>
      <c r="K45" s="38"/>
    </row>
    <row r="46" spans="2:11" ht="15">
      <c r="B46" s="3"/>
      <c r="C46" s="4"/>
      <c r="D46" s="13"/>
      <c r="E46" s="4"/>
      <c r="F46" s="9"/>
      <c r="G46" s="13"/>
      <c r="H46" s="13"/>
      <c r="I46" s="13"/>
      <c r="J46" s="13"/>
      <c r="K46" s="38"/>
    </row>
    <row r="47" spans="2:11" ht="15">
      <c r="B47" s="3"/>
      <c r="C47" s="4"/>
      <c r="D47" s="13"/>
      <c r="E47" s="4"/>
      <c r="F47" s="9"/>
      <c r="G47" s="13"/>
      <c r="H47" s="13"/>
      <c r="I47" s="13"/>
      <c r="J47" s="13"/>
      <c r="K47" s="38"/>
    </row>
    <row r="48" spans="2:11" ht="15">
      <c r="B48" s="3"/>
      <c r="C48" s="4"/>
      <c r="D48" s="13"/>
      <c r="E48" s="4"/>
      <c r="F48" s="9"/>
      <c r="G48" s="13"/>
      <c r="H48" s="13"/>
      <c r="I48" s="13"/>
      <c r="J48" s="13"/>
      <c r="K48" s="38"/>
    </row>
    <row r="49" spans="2:11" ht="15">
      <c r="B49" s="3"/>
      <c r="C49" s="4"/>
      <c r="D49" s="13"/>
      <c r="E49" s="4"/>
      <c r="F49" s="9"/>
      <c r="G49" s="13"/>
      <c r="H49" s="13"/>
      <c r="I49" s="13"/>
      <c r="J49" s="13"/>
      <c r="K49" s="38"/>
    </row>
    <row r="50" spans="2:11" ht="15">
      <c r="B50" s="3" t="s">
        <v>11</v>
      </c>
      <c r="C50" s="4"/>
      <c r="D50" s="13"/>
      <c r="E50" s="4"/>
      <c r="F50" s="9"/>
      <c r="G50" s="13"/>
      <c r="H50" s="13"/>
      <c r="I50" s="13"/>
      <c r="J50" s="13"/>
      <c r="K50" s="38"/>
    </row>
    <row r="51" spans="2:11" ht="15">
      <c r="B51" s="5"/>
      <c r="C51" s="6"/>
      <c r="D51" s="14"/>
      <c r="E51" s="6"/>
      <c r="F51" s="10"/>
      <c r="G51" s="14"/>
      <c r="H51" s="14"/>
      <c r="I51" s="14"/>
      <c r="J51" s="14"/>
      <c r="K51" s="39"/>
    </row>
  </sheetData>
  <mergeCells count="1">
    <mergeCell ref="B42:K42"/>
  </mergeCells>
  <hyperlinks>
    <hyperlink ref="E17" r:id="rId1" xr:uid="{00000000-0004-0000-0000-000000000000}"/>
    <hyperlink ref="E16" r:id="rId2" xr:uid="{00000000-0004-0000-0000-000001000000}"/>
    <hyperlink ref="E18" r:id="rId3" xr:uid="{00000000-0004-0000-0000-000002000000}"/>
    <hyperlink ref="E36" r:id="rId4" xr:uid="{00000000-0004-0000-0000-000003000000}"/>
    <hyperlink ref="E32" r:id="rId5" xr:uid="{00000000-0004-0000-0000-000004000000}"/>
    <hyperlink ref="E22" r:id="rId6" xr:uid="{00000000-0004-0000-0000-000005000000}"/>
    <hyperlink ref="E23" r:id="rId7" xr:uid="{00000000-0004-0000-0000-000006000000}"/>
    <hyperlink ref="E24" r:id="rId8" xr:uid="{00000000-0004-0000-0000-000007000000}"/>
    <hyperlink ref="E25" r:id="rId9" xr:uid="{00000000-0004-0000-0000-000008000000}"/>
    <hyperlink ref="E26" r:id="rId10" xr:uid="{00000000-0004-0000-0000-000009000000}"/>
    <hyperlink ref="E27" r:id="rId11" xr:uid="{00000000-0004-0000-0000-00000A000000}"/>
    <hyperlink ref="E28" r:id="rId12" xr:uid="{00000000-0004-0000-0000-00000B000000}"/>
    <hyperlink ref="E31" r:id="rId13" xr:uid="{00000000-0004-0000-0000-00000C000000}"/>
    <hyperlink ref="E33" r:id="rId14" xr:uid="{00000000-0004-0000-0000-00000D000000}"/>
    <hyperlink ref="E35" r:id="rId15" xr:uid="{00000000-0004-0000-0000-00000E000000}"/>
    <hyperlink ref="E37" r:id="rId16" xr:uid="{00000000-0004-0000-0000-00000F000000}"/>
    <hyperlink ref="E38" r:id="rId17" xr:uid="{00000000-0004-0000-0000-000010000000}"/>
    <hyperlink ref="E41" r:id="rId18" xr:uid="{00000000-0004-0000-0000-000011000000}"/>
    <hyperlink ref="E39" r:id="rId19" xr:uid="{00000000-0004-0000-0000-000012000000}"/>
    <hyperlink ref="E40" r:id="rId20" xr:uid="{00000000-0004-0000-0000-000013000000}"/>
    <hyperlink ref="E30" r:id="rId21" xr:uid="{00000000-0004-0000-0000-000014000000}"/>
  </hyperlinks>
  <pageMargins left="0" right="0" top="0.39370078740157505" bottom="0.39370078740157505" header="0" footer="0"/>
  <pageSetup paperSize="9" scale="61" fitToHeight="0" pageOrder="overThenDown" orientation="landscape" useFirstPageNumber="1" r:id="rId22"/>
  <headerFooter>
    <oddHeader>&amp;C&amp;A</oddHeader>
    <oddFooter>&amp;CPágina &amp;P</oddFooter>
  </headerFooter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lsvrv</cp:lastModifiedBy>
  <cp:revision>1</cp:revision>
  <cp:lastPrinted>2023-01-03T13:28:27Z</cp:lastPrinted>
  <dcterms:created xsi:type="dcterms:W3CDTF">2020-11-23T09:58:40Z</dcterms:created>
  <dcterms:modified xsi:type="dcterms:W3CDTF">2023-01-26T19:54:01Z</dcterms:modified>
</cp:coreProperties>
</file>